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leman\OneDrive - King County\Desktop\"/>
    </mc:Choice>
  </mc:AlternateContent>
  <xr:revisionPtr revIDLastSave="0" documentId="13_ncr:1_{DA6454D8-23ED-4AA3-9C3C-4D9280C845E6}" xr6:coauthVersionLast="45" xr6:coauthVersionMax="45" xr10:uidLastSave="{00000000-0000-0000-0000-000000000000}"/>
  <bookViews>
    <workbookView xWindow="-110" yWindow="-110" windowWidth="19420" windowHeight="10560" xr2:uid="{84F768E2-6271-483E-B3C7-16CF0E800108}"/>
  </bookViews>
  <sheets>
    <sheet name="Calculator" sheetId="1" r:id="rId1"/>
    <sheet name="Drop Down Op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9" i="1" l="1"/>
  <c r="B15" i="1"/>
  <c r="B20" i="1"/>
  <c r="B16" i="1" l="1"/>
  <c r="B22" i="1" s="1"/>
  <c r="B23" i="1" s="1"/>
</calcChain>
</file>

<file path=xl/sharedStrings.xml><?xml version="1.0" encoding="utf-8"?>
<sst xmlns="http://schemas.openxmlformats.org/spreadsheetml/2006/main" count="38" uniqueCount="33">
  <si>
    <t>Yards compost needed per 1000 square feet</t>
  </si>
  <si>
    <t>yards of compost needed</t>
  </si>
  <si>
    <t>Yards of compost needed</t>
  </si>
  <si>
    <t xml:space="preserve">* One acre = 43,560 sq. feet, so use 43.5 </t>
  </si>
  <si>
    <t>inches of compost</t>
  </si>
  <si>
    <t>yards compost needed per 1,000 sq. feet</t>
  </si>
  <si>
    <t>1,000s of square feet to cover</t>
  </si>
  <si>
    <t xml:space="preserve">Type of Compost </t>
  </si>
  <si>
    <t>Cost of Compost using the Universal Contract</t>
  </si>
  <si>
    <t>Delivery Cost</t>
  </si>
  <si>
    <t>King County Universal Compost Contract Calculator</t>
  </si>
  <si>
    <t>Step 1) Calculate amount of compost needed.</t>
  </si>
  <si>
    <t>If amount is already know, fill in amount in Step 1A.</t>
  </si>
  <si>
    <t>Enter Inches of compost to apply</t>
  </si>
  <si>
    <t>Enter number of 1,000s square feet to cover*</t>
  </si>
  <si>
    <t>OR</t>
  </si>
  <si>
    <t>Step 1A) Fill in amount of compost needed.</t>
  </si>
  <si>
    <t>Step 2) Compost Cost</t>
  </si>
  <si>
    <t>Step 3) Delivery Cost</t>
  </si>
  <si>
    <t>Total Cost (pre-sales tax)</t>
  </si>
  <si>
    <t>Total Cost (with estimated sales tax included)**</t>
  </si>
  <si>
    <t>Example for Step 1</t>
  </si>
  <si>
    <t>Yes</t>
  </si>
  <si>
    <t>No</t>
  </si>
  <si>
    <t>Fine</t>
  </si>
  <si>
    <t>Medium</t>
  </si>
  <si>
    <t>Coarse</t>
  </si>
  <si>
    <t>Cost of Compost Type on the Universal Contract</t>
  </si>
  <si>
    <t>(dropdown option)</t>
  </si>
  <si>
    <t>** Sales tax varies by drop location. This calculation uses a 10% sales tax.</t>
  </si>
  <si>
    <t>Delivery Subregions:</t>
  </si>
  <si>
    <t>Does your delivery fall in one of the two delivery subregion zones pictured on the right?</t>
  </si>
  <si>
    <r>
      <t xml:space="preserve">Please fill out the </t>
    </r>
    <r>
      <rPr>
        <i/>
        <sz val="11"/>
        <color rgb="FF2274A5"/>
        <rFont val="Calibri"/>
        <family val="2"/>
        <scheme val="minor"/>
      </rPr>
      <t>blue boxes</t>
    </r>
    <r>
      <rPr>
        <i/>
        <sz val="11"/>
        <color theme="1"/>
        <rFont val="Calibri"/>
        <family val="2"/>
        <scheme val="minor"/>
      </rPr>
      <t xml:space="preserve"> below to calculate the amount and cost of compost.
If you have questions, please email compost@kingcounty.gov.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</si>
</sst>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6"/>
      <color theme="1"/>
      <name val="Segoe UI"/>
      <family val="2"/>
    </font>
    <font>
      <sz val="11"/>
      <color theme="1"/>
      <name val="Segoe UI"/>
      <family val="2"/>
    </font>
    <font>
      <i/>
      <sz val="11"/>
      <color theme="1"/>
      <name val="Segoe UI"/>
      <family val="2"/>
    </font>
    <font>
      <b/>
      <i/>
      <sz val="11"/>
      <color rgb="FFFF0000"/>
      <name val="Segoe UI"/>
      <family val="2"/>
    </font>
    <font>
      <sz val="11"/>
      <color theme="0"/>
      <name val="Segoe UI"/>
      <family val="2"/>
    </font>
    <font>
      <b/>
      <sz val="16"/>
      <color rgb="FF2AB874"/>
      <name val="Segoe UI"/>
      <family val="2"/>
    </font>
    <font>
      <u/>
      <sz val="11"/>
      <color theme="10"/>
      <name val="Calibri"/>
      <family val="2"/>
      <scheme val="minor"/>
    </font>
    <font>
      <i/>
      <sz val="11"/>
      <color rgb="FF2274A5"/>
      <name val="Calibri"/>
      <family val="2"/>
      <scheme val="minor"/>
    </font>
    <font>
      <u/>
      <sz val="11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2AB874"/>
        <bgColor indexed="64"/>
      </patternFill>
    </fill>
    <fill>
      <patternFill patternType="solid">
        <fgColor rgb="FF2274A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5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6" fillId="0" borderId="0" xfId="0" applyFont="1" applyProtection="1"/>
    <xf numFmtId="0" fontId="12" fillId="0" borderId="1" xfId="2" applyFont="1" applyBorder="1" applyProtection="1"/>
    <xf numFmtId="0" fontId="5" fillId="0" borderId="3" xfId="0" applyFont="1" applyBorder="1" applyProtection="1"/>
    <xf numFmtId="0" fontId="5" fillId="0" borderId="1" xfId="0" applyFont="1" applyBorder="1" applyProtection="1"/>
    <xf numFmtId="0" fontId="5" fillId="0" borderId="5" xfId="0" applyFont="1" applyBorder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5" fillId="0" borderId="0" xfId="0" applyFont="1" applyFill="1" applyBorder="1" applyProtection="1"/>
    <xf numFmtId="44" fontId="5" fillId="0" borderId="1" xfId="1" applyFont="1" applyBorder="1" applyProtection="1"/>
    <xf numFmtId="0" fontId="5" fillId="0" borderId="1" xfId="0" applyFont="1" applyBorder="1" applyAlignment="1" applyProtection="1">
      <alignment wrapText="1"/>
    </xf>
    <xf numFmtId="44" fontId="5" fillId="0" borderId="1" xfId="0" applyNumberFormat="1" applyFont="1" applyBorder="1" applyProtection="1"/>
    <xf numFmtId="0" fontId="6" fillId="0" borderId="2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2274A5"/>
      <color rgb="FF2AB874"/>
      <color rgb="FF9F4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600075</xdr:colOff>
      <xdr:row>3</xdr:row>
      <xdr:rowOff>0</xdr:rowOff>
    </xdr:from>
    <xdr:to>
      <xdr:col>15</xdr:col>
      <xdr:colOff>542323</xdr:colOff>
      <xdr:row>40</xdr:row>
      <xdr:rowOff>94271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A0DE0F-FEC4-4FA9-86F5-BADBF0155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5" y="1628775"/>
          <a:ext cx="4819048" cy="7828571"/>
        </a:xfrm>
        <a:prstGeom prst="rect">
          <a:avLst/>
        </a:prstGeom>
      </xdr:spPr>
    </xdr:pic>
    <xdr:clientData/>
  </xdr:twoCellAnchor>
  <xdr:twoCellAnchor>
    <xdr:from>
      <xdr:col>10</xdr:col>
      <xdr:colOff>495300</xdr:colOff>
      <xdr:row>10</xdr:row>
      <xdr:rowOff>66675</xdr:rowOff>
    </xdr:from>
    <xdr:to>
      <xdr:col>13</xdr:col>
      <xdr:colOff>409575</xdr:colOff>
      <xdr:row>11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C919B2-9F26-4130-BABA-11387A28D33B}"/>
            </a:ext>
          </a:extLst>
        </xdr:cNvPr>
        <xdr:cNvSpPr txBox="1"/>
      </xdr:nvSpPr>
      <xdr:spPr>
        <a:xfrm>
          <a:off x="11906250" y="3181350"/>
          <a:ext cx="1743075" cy="304800"/>
        </a:xfrm>
        <a:prstGeom prst="rect">
          <a:avLst/>
        </a:prstGeom>
        <a:solidFill>
          <a:srgbClr val="2AB87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Segoe UI" panose="020B0502040204020203" pitchFamily="34" charset="0"/>
              <a:cs typeface="Segoe UI" panose="020B0502040204020203" pitchFamily="34" charset="0"/>
            </a:rPr>
            <a:t>Region 1</a:t>
          </a:r>
        </a:p>
      </xdr:txBody>
    </xdr:sp>
    <xdr:clientData/>
  </xdr:twoCellAnchor>
  <xdr:twoCellAnchor>
    <xdr:from>
      <xdr:col>9</xdr:col>
      <xdr:colOff>561975</xdr:colOff>
      <xdr:row>28</xdr:row>
      <xdr:rowOff>95250</xdr:rowOff>
    </xdr:from>
    <xdr:to>
      <xdr:col>13</xdr:col>
      <xdr:colOff>209550</xdr:colOff>
      <xdr:row>30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4D5654-FF3F-46D3-BEFC-B8AA22D8574C}"/>
            </a:ext>
          </a:extLst>
        </xdr:cNvPr>
        <xdr:cNvSpPr txBox="1"/>
      </xdr:nvSpPr>
      <xdr:spPr>
        <a:xfrm>
          <a:off x="11191875" y="7150100"/>
          <a:ext cx="2212975" cy="368299"/>
        </a:xfrm>
        <a:prstGeom prst="rect">
          <a:avLst/>
        </a:prstGeom>
        <a:solidFill>
          <a:srgbClr val="2AB87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Segoe UI" panose="020B0502040204020203" pitchFamily="34" charset="0"/>
              <a:cs typeface="Segoe UI" panose="020B0502040204020203" pitchFamily="34" charset="0"/>
            </a:rPr>
            <a:t>Region 2</a:t>
          </a:r>
        </a:p>
      </xdr:txBody>
    </xdr:sp>
    <xdr:clientData/>
  </xdr:twoCellAnchor>
  <xdr:twoCellAnchor editAs="oneCell">
    <xdr:from>
      <xdr:col>1</xdr:col>
      <xdr:colOff>66676</xdr:colOff>
      <xdr:row>0</xdr:row>
      <xdr:rowOff>66675</xdr:rowOff>
    </xdr:from>
    <xdr:to>
      <xdr:col>3</xdr:col>
      <xdr:colOff>571500</xdr:colOff>
      <xdr:row>1</xdr:row>
      <xdr:rowOff>37029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835069-D644-4A83-AC05-92F385F53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1" y="66675"/>
          <a:ext cx="2133599" cy="799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ingcounty.gov/~/media/depts/dnrp/solid-waste/linkup/documents/CompostWise-quick-guide.ashx?la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FA132-7F41-4365-9FD0-2461EF4097C2}">
  <dimension ref="A1:L33"/>
  <sheetViews>
    <sheetView showGridLines="0" tabSelected="1" zoomScaleNormal="100" workbookViewId="0">
      <selection activeCell="A8" sqref="A8"/>
    </sheetView>
  </sheetViews>
  <sheetFormatPr defaultColWidth="9.1796875" defaultRowHeight="14.5" x14ac:dyDescent="0.35"/>
  <cols>
    <col min="1" max="1" width="51" style="3" customWidth="1"/>
    <col min="2" max="2" width="15.26953125" style="3" bestFit="1" customWidth="1"/>
    <col min="3" max="4" width="9.1796875" style="3"/>
    <col min="5" max="5" width="9.1796875" style="3" customWidth="1"/>
    <col min="6" max="6" width="9.7265625" style="3" customWidth="1"/>
    <col min="7" max="7" width="30.26953125" style="3" customWidth="1"/>
    <col min="8" max="16384" width="9.1796875" style="3"/>
  </cols>
  <sheetData>
    <row r="1" spans="1:12" ht="65.25" customHeight="1" x14ac:dyDescent="0.35">
      <c r="A1" s="7"/>
      <c r="B1" s="7"/>
      <c r="C1" s="7"/>
      <c r="D1" s="7"/>
      <c r="E1" s="7"/>
      <c r="F1" s="7"/>
      <c r="G1" s="7"/>
    </row>
    <row r="2" spans="1:12" ht="25" x14ac:dyDescent="0.7">
      <c r="A2" s="23" t="s">
        <v>10</v>
      </c>
      <c r="B2" s="24"/>
      <c r="C2" s="24"/>
      <c r="D2" s="24"/>
      <c r="E2" s="24"/>
      <c r="F2" s="24"/>
      <c r="G2" s="24"/>
    </row>
    <row r="3" spans="1:12" ht="37.5" customHeight="1" x14ac:dyDescent="0.7">
      <c r="A3" s="25" t="s">
        <v>32</v>
      </c>
      <c r="B3" s="25"/>
      <c r="C3" s="25"/>
      <c r="D3" s="25"/>
      <c r="E3" s="25"/>
      <c r="F3" s="25"/>
      <c r="G3" s="25"/>
      <c r="I3" s="4" t="s">
        <v>30</v>
      </c>
      <c r="J3" s="4"/>
      <c r="K3" s="4"/>
      <c r="L3" s="4"/>
    </row>
    <row r="4" spans="1:12" ht="17.25" customHeight="1" thickBot="1" x14ac:dyDescent="0.5">
      <c r="A4" s="8" t="s">
        <v>11</v>
      </c>
      <c r="B4" s="6"/>
      <c r="C4" s="6"/>
      <c r="D4" s="6"/>
      <c r="E4" s="6"/>
      <c r="F4" s="7"/>
      <c r="G4" s="7"/>
    </row>
    <row r="5" spans="1:12" ht="16.5" x14ac:dyDescent="0.45">
      <c r="A5" s="9" t="s">
        <v>12</v>
      </c>
      <c r="B5" s="6"/>
      <c r="C5" s="6"/>
      <c r="D5" s="6"/>
      <c r="E5" s="26" t="s">
        <v>21</v>
      </c>
      <c r="F5" s="27"/>
      <c r="G5" s="28"/>
    </row>
    <row r="6" spans="1:12" ht="16.5" x14ac:dyDescent="0.45">
      <c r="A6" s="10" t="s">
        <v>13</v>
      </c>
      <c r="B6" s="5"/>
      <c r="C6" s="6"/>
      <c r="D6" s="6"/>
      <c r="E6" s="11">
        <v>3</v>
      </c>
      <c r="F6" s="29" t="s">
        <v>4</v>
      </c>
      <c r="G6" s="30"/>
    </row>
    <row r="7" spans="1:12" ht="16.5" x14ac:dyDescent="0.45">
      <c r="A7" s="12" t="s">
        <v>0</v>
      </c>
      <c r="B7" s="12">
        <f>B6*3.1</f>
        <v>0</v>
      </c>
      <c r="C7" s="6"/>
      <c r="D7" s="6"/>
      <c r="E7" s="11">
        <v>9.3000000000000007</v>
      </c>
      <c r="F7" s="29" t="s">
        <v>5</v>
      </c>
      <c r="G7" s="30"/>
    </row>
    <row r="8" spans="1:12" ht="16.5" x14ac:dyDescent="0.45">
      <c r="A8" s="12" t="s">
        <v>14</v>
      </c>
      <c r="B8" s="5"/>
      <c r="C8" s="6"/>
      <c r="D8" s="6"/>
      <c r="E8" s="11">
        <v>3</v>
      </c>
      <c r="F8" s="29" t="s">
        <v>6</v>
      </c>
      <c r="G8" s="30"/>
    </row>
    <row r="9" spans="1:12" ht="17" thickBot="1" x14ac:dyDescent="0.5">
      <c r="A9" s="12" t="s">
        <v>2</v>
      </c>
      <c r="B9" s="12">
        <f>B7*B8</f>
        <v>0</v>
      </c>
      <c r="C9" s="6"/>
      <c r="D9" s="6"/>
      <c r="E9" s="13">
        <v>27.9</v>
      </c>
      <c r="F9" s="31" t="s">
        <v>1</v>
      </c>
      <c r="G9" s="32"/>
    </row>
    <row r="10" spans="1:12" ht="16.5" x14ac:dyDescent="0.45">
      <c r="A10" s="14" t="s">
        <v>15</v>
      </c>
      <c r="B10" s="15"/>
      <c r="C10" s="6"/>
      <c r="D10" s="6"/>
      <c r="E10" s="6"/>
      <c r="F10" s="6"/>
      <c r="G10" s="6"/>
    </row>
    <row r="11" spans="1:12" ht="16.5" x14ac:dyDescent="0.45">
      <c r="A11" s="16" t="s">
        <v>16</v>
      </c>
      <c r="B11" s="5"/>
      <c r="C11" s="6"/>
      <c r="D11" s="6"/>
      <c r="E11" s="6"/>
      <c r="F11" s="6"/>
      <c r="G11" s="6"/>
    </row>
    <row r="12" spans="1:12" ht="16.5" x14ac:dyDescent="0.45">
      <c r="A12" s="16"/>
      <c r="B12" s="17"/>
      <c r="C12" s="6"/>
      <c r="D12" s="6"/>
      <c r="E12" s="6"/>
      <c r="F12" s="6"/>
      <c r="G12" s="6"/>
    </row>
    <row r="13" spans="1:12" ht="16.5" x14ac:dyDescent="0.45">
      <c r="A13" s="8" t="s">
        <v>17</v>
      </c>
      <c r="B13" s="6"/>
      <c r="C13" s="6"/>
      <c r="D13" s="6"/>
      <c r="E13" s="6"/>
      <c r="F13" s="6"/>
      <c r="G13" s="6"/>
    </row>
    <row r="14" spans="1:12" ht="16.5" x14ac:dyDescent="0.45">
      <c r="A14" s="12" t="s">
        <v>7</v>
      </c>
      <c r="B14" s="5" t="s">
        <v>24</v>
      </c>
      <c r="C14" s="21" t="s">
        <v>28</v>
      </c>
      <c r="D14" s="22"/>
      <c r="E14" s="22"/>
      <c r="F14" s="6"/>
      <c r="G14" s="6"/>
    </row>
    <row r="15" spans="1:12" ht="16.5" x14ac:dyDescent="0.45">
      <c r="A15" s="12" t="s">
        <v>27</v>
      </c>
      <c r="B15" s="18">
        <f>IF(OR(B14 = "Fine", B14 = "Medium"),22, 30)</f>
        <v>22</v>
      </c>
      <c r="C15" s="6"/>
      <c r="D15" s="6"/>
      <c r="E15" s="6"/>
      <c r="F15" s="6"/>
      <c r="G15" s="6"/>
    </row>
    <row r="16" spans="1:12" ht="16.5" x14ac:dyDescent="0.45">
      <c r="A16" s="12" t="s">
        <v>8</v>
      </c>
      <c r="B16" s="18">
        <f>IF(B9&lt;1,1,B9)*IF(B11&lt;1,1,B11)*IF(AND(B11&lt;1,B9&lt;1),0,1)*B15</f>
        <v>0</v>
      </c>
      <c r="C16" s="6"/>
      <c r="D16" s="6"/>
      <c r="E16" s="6"/>
      <c r="F16" s="6"/>
      <c r="G16" s="6"/>
    </row>
    <row r="17" spans="1:7" ht="16.5" x14ac:dyDescent="0.45">
      <c r="A17" s="15"/>
      <c r="B17" s="15"/>
      <c r="C17" s="6"/>
      <c r="D17" s="6"/>
      <c r="E17" s="6"/>
      <c r="F17" s="6"/>
      <c r="G17" s="6"/>
    </row>
    <row r="18" spans="1:7" ht="16.5" x14ac:dyDescent="0.45">
      <c r="A18" s="8" t="s">
        <v>18</v>
      </c>
      <c r="B18" s="6"/>
      <c r="C18" s="6"/>
      <c r="D18" s="6"/>
      <c r="E18" s="6"/>
      <c r="F18" s="6"/>
      <c r="G18" s="6"/>
    </row>
    <row r="19" spans="1:7" ht="33" x14ac:dyDescent="0.45">
      <c r="A19" s="19" t="s">
        <v>31</v>
      </c>
      <c r="B19" s="5" t="s">
        <v>23</v>
      </c>
      <c r="C19" s="21" t="s">
        <v>28</v>
      </c>
      <c r="D19" s="22"/>
      <c r="E19" s="22"/>
      <c r="F19" s="6"/>
      <c r="G19" s="6"/>
    </row>
    <row r="20" spans="1:7" ht="16.5" x14ac:dyDescent="0.45">
      <c r="A20" s="12" t="s">
        <v>9</v>
      </c>
      <c r="B20" s="18">
        <f>IF(B19 = "Yes", 275, 0)</f>
        <v>0</v>
      </c>
      <c r="C20" s="6"/>
      <c r="D20" s="6"/>
      <c r="E20" s="6"/>
      <c r="F20" s="6"/>
      <c r="G20" s="6"/>
    </row>
    <row r="21" spans="1:7" ht="16.5" x14ac:dyDescent="0.45">
      <c r="A21" s="6"/>
      <c r="B21" s="6"/>
      <c r="C21" s="6"/>
      <c r="D21" s="6"/>
      <c r="E21" s="6"/>
      <c r="F21" s="6"/>
      <c r="G21" s="6"/>
    </row>
    <row r="22" spans="1:7" ht="16.5" x14ac:dyDescent="0.45">
      <c r="A22" s="8" t="s">
        <v>19</v>
      </c>
      <c r="B22" s="20">
        <f>B16+B20</f>
        <v>0</v>
      </c>
      <c r="C22" s="6"/>
      <c r="D22" s="6"/>
      <c r="E22" s="6"/>
      <c r="F22" s="6"/>
      <c r="G22" s="6"/>
    </row>
    <row r="23" spans="1:7" ht="16.5" x14ac:dyDescent="0.45">
      <c r="A23" s="8" t="s">
        <v>20</v>
      </c>
      <c r="B23" s="20">
        <f>B22+(B22*0.1)</f>
        <v>0</v>
      </c>
      <c r="C23" s="6"/>
      <c r="D23" s="6"/>
      <c r="E23" s="6"/>
      <c r="F23" s="6"/>
      <c r="G23" s="6"/>
    </row>
    <row r="24" spans="1:7" ht="16.5" x14ac:dyDescent="0.45">
      <c r="A24" s="6"/>
      <c r="B24" s="6"/>
      <c r="C24" s="6"/>
      <c r="D24" s="6"/>
      <c r="E24" s="6"/>
      <c r="F24" s="6"/>
      <c r="G24" s="6"/>
    </row>
    <row r="25" spans="1:7" ht="16.5" x14ac:dyDescent="0.45">
      <c r="A25" s="6" t="s">
        <v>3</v>
      </c>
      <c r="B25" s="6"/>
      <c r="C25" s="7"/>
      <c r="D25" s="7"/>
      <c r="E25" s="7"/>
      <c r="F25" s="7"/>
      <c r="G25" s="7"/>
    </row>
    <row r="26" spans="1:7" ht="16.5" x14ac:dyDescent="0.45">
      <c r="A26" s="6" t="s">
        <v>29</v>
      </c>
      <c r="B26" s="6"/>
      <c r="C26" s="7"/>
      <c r="D26" s="7"/>
      <c r="E26" s="7"/>
      <c r="F26" s="7"/>
      <c r="G26" s="7"/>
    </row>
    <row r="27" spans="1:7" ht="16.5" x14ac:dyDescent="0.45">
      <c r="A27" s="7"/>
      <c r="B27" s="6"/>
      <c r="C27" s="7"/>
      <c r="D27" s="7"/>
      <c r="E27" s="7"/>
      <c r="F27" s="7"/>
      <c r="G27" s="7"/>
    </row>
    <row r="28" spans="1:7" x14ac:dyDescent="0.35">
      <c r="A28" s="7"/>
      <c r="B28" s="7"/>
      <c r="C28" s="7"/>
      <c r="D28" s="7"/>
      <c r="E28" s="7"/>
      <c r="F28" s="7"/>
      <c r="G28" s="7"/>
    </row>
    <row r="29" spans="1:7" x14ac:dyDescent="0.35">
      <c r="A29" s="7"/>
      <c r="B29" s="7"/>
      <c r="C29" s="7"/>
      <c r="D29" s="7"/>
      <c r="E29" s="7"/>
      <c r="F29" s="7"/>
      <c r="G29" s="7"/>
    </row>
    <row r="30" spans="1:7" x14ac:dyDescent="0.35">
      <c r="A30" s="7"/>
      <c r="B30" s="7"/>
      <c r="C30" s="7"/>
      <c r="D30" s="7"/>
      <c r="E30" s="7"/>
      <c r="F30" s="7"/>
      <c r="G30" s="7"/>
    </row>
    <row r="31" spans="1:7" x14ac:dyDescent="0.35">
      <c r="A31" s="7"/>
      <c r="B31" s="7"/>
      <c r="C31" s="7"/>
      <c r="D31" s="7"/>
      <c r="E31" s="7"/>
      <c r="F31" s="7"/>
      <c r="G31" s="7"/>
    </row>
    <row r="32" spans="1:7" x14ac:dyDescent="0.35">
      <c r="A32" s="7"/>
      <c r="B32" s="7"/>
      <c r="C32" s="7"/>
      <c r="D32" s="7"/>
      <c r="E32" s="7"/>
      <c r="F32" s="7"/>
      <c r="G32" s="7"/>
    </row>
    <row r="33" spans="1:7" x14ac:dyDescent="0.35">
      <c r="A33" s="7"/>
      <c r="B33" s="7"/>
      <c r="C33" s="7"/>
      <c r="D33" s="7"/>
      <c r="E33" s="7"/>
      <c r="F33" s="7"/>
      <c r="G33" s="7"/>
    </row>
  </sheetData>
  <sheetProtection algorithmName="SHA-512" hashValue="bhxJSIGGQeqxxx3nuTPe0Q8GfJ9OcSo3dlUbcGxF2Q6+4qOYH7MDHdoOHb6HOafE/dRj0VSCuQM9LbAW58ERiQ==" saltValue="ykjC1sLRdIUklT3ujaIYyQ==" spinCount="100000" sheet="1" objects="1" scenarios="1"/>
  <protectedRanges>
    <protectedRange sqref="B6 B8 B11 B14 B19" name="Range1"/>
  </protectedRanges>
  <mergeCells count="9">
    <mergeCell ref="C14:E14"/>
    <mergeCell ref="C19:E19"/>
    <mergeCell ref="A2:G2"/>
    <mergeCell ref="A3:G3"/>
    <mergeCell ref="E5:G5"/>
    <mergeCell ref="F6:G6"/>
    <mergeCell ref="F7:G7"/>
    <mergeCell ref="F8:G8"/>
    <mergeCell ref="F9:G9"/>
  </mergeCells>
  <hyperlinks>
    <hyperlink ref="A6" r:id="rId1" xr:uid="{2442D751-2D88-4BD5-8AC6-F3FE3B1F5D69}"/>
  </hyperlinks>
  <pageMargins left="0.7" right="0.7" top="0.75" bottom="0.75" header="0.3" footer="0.3"/>
  <pageSetup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C4621A-5D01-49DA-A68A-CA5F5EC72A73}">
          <x14:formula1>
            <xm:f>'Drop Down Options'!$A$2:$A$4</xm:f>
          </x14:formula1>
          <xm:sqref>B14</xm:sqref>
        </x14:dataValidation>
        <x14:dataValidation type="list" allowBlank="1" showInputMessage="1" showErrorMessage="1" xr:uid="{266346D2-7C6A-4E35-8A87-A467B3185B3B}">
          <x14:formula1>
            <xm:f>'Drop Down Options'!$A$8:$A$9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2CA6D-9D9D-48F7-AC8B-C1147671F4C2}">
  <dimension ref="A1:A9"/>
  <sheetViews>
    <sheetView showGridLines="0" workbookViewId="0">
      <selection activeCell="I14" sqref="I14"/>
    </sheetView>
  </sheetViews>
  <sheetFormatPr defaultRowHeight="14.5" x14ac:dyDescent="0.35"/>
  <cols>
    <col min="1" max="1" width="28" customWidth="1"/>
  </cols>
  <sheetData>
    <row r="1" spans="1:1" ht="16.5" x14ac:dyDescent="0.45">
      <c r="A1" s="2" t="s">
        <v>17</v>
      </c>
    </row>
    <row r="2" spans="1:1" x14ac:dyDescent="0.35">
      <c r="A2" s="1" t="s">
        <v>24</v>
      </c>
    </row>
    <row r="3" spans="1:1" x14ac:dyDescent="0.35">
      <c r="A3" s="1" t="s">
        <v>25</v>
      </c>
    </row>
    <row r="4" spans="1:1" x14ac:dyDescent="0.35">
      <c r="A4" s="1" t="s">
        <v>26</v>
      </c>
    </row>
    <row r="7" spans="1:1" ht="16.5" x14ac:dyDescent="0.45">
      <c r="A7" s="2" t="s">
        <v>18</v>
      </c>
    </row>
    <row r="8" spans="1:1" x14ac:dyDescent="0.35">
      <c r="A8" s="1" t="s">
        <v>22</v>
      </c>
    </row>
    <row r="9" spans="1:1" x14ac:dyDescent="0.35">
      <c r="A9" s="1" t="s">
        <v>23</v>
      </c>
    </row>
  </sheetData>
  <sheetProtection algorithmName="SHA-512" hashValue="e03Z7uh37/dh7rYJT1nANp/rw1Oe9OOCVbkCjYLh9XtcSf39PZSLwdd1JVmrlIP5fLwLW4oShGqHNAKrYQGaSQ==" saltValue="TiRB2ZuCt0PysLHFQVUWr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Drop Down Options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Coleman, Emily</dc:creator>
  <cp:lastModifiedBy>Coleman, Emily</cp:lastModifiedBy>
  <dcterms:created xsi:type="dcterms:W3CDTF">2020-12-16T16:51:30Z</dcterms:created>
  <dcterms:modified xsi:type="dcterms:W3CDTF">2020-12-31T21:12:34Z</dcterms:modified>
</cp:coreProperties>
</file>