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3-12 DuwamishRiver" sheetId="1" r:id="rId1"/>
    <sheet name="Table 3-13 Elliott Bay" sheetId="2" r:id="rId2"/>
  </sheets>
  <definedNames>
    <definedName name="Cook_Crab_Conc_Du" localSheetId="1">'Table 3-13 Elliott Bay'!#REF!</definedName>
    <definedName name="Cook_Crab_Conc_El" localSheetId="1">'Table 3-13 Elliott Bay'!$AG:$AG</definedName>
    <definedName name="Cook_Crab_Conc_Ref" localSheetId="1">'Table 3-13 Elliott Bay'!#REF!</definedName>
    <definedName name="Cook_Crab_Count_Du" localSheetId="1">'Table 3-13 Elliott Bay'!#REF!</definedName>
    <definedName name="Cook_Crab_Count_El" localSheetId="1">'Table 3-13 Elliott Bay'!$AH:$AH</definedName>
    <definedName name="Cook_Crab_Count_Ref" localSheetId="1">'Table 3-13 Elliott Bay'!#REF!</definedName>
    <definedName name="Cook_Crab_Detect_Du" localSheetId="1">'Table 3-13 Elliott Bay'!#REF!</definedName>
    <definedName name="Cook_Crab_Detect_El" localSheetId="1">'Table 3-13 Elliott Bay'!$AI:$AI</definedName>
    <definedName name="Cook_Crab_Detect_Ref" localSheetId="1">'Table 3-13 Elliott Bay'!#REF!</definedName>
    <definedName name="Cook_CrabHep_Conc_Du" localSheetId="1">'Table 3-13 Elliott Bay'!#REF!</definedName>
    <definedName name="Cook_CrabHep_Conc_El" localSheetId="1">'Table 3-13 Elliott Bay'!$AJ:$AJ</definedName>
    <definedName name="Cook_CrabHep_Conc_Ref" localSheetId="1">'Table 3-13 Elliott Bay'!#REF!</definedName>
    <definedName name="Cook_CrabHep_Count_El" localSheetId="1">'Table 3-13 Elliott Bay'!$AK:$AK</definedName>
    <definedName name="Cook_CrabHep_Count_Ref" localSheetId="1">'Table 3-13 Elliott Bay'!#REF!</definedName>
    <definedName name="Cook_CrabHep_Detect_El" localSheetId="1">'Table 3-13 Elliott Bay'!$AL:$AL</definedName>
    <definedName name="Cook_CrabHep_Detect_Ref" localSheetId="1">'Table 3-13 Elliott Bay'!#REF!</definedName>
    <definedName name="Cook_Sole_Conc_Du" localSheetId="1">'Table 3-13 Elliott Bay'!#REF!</definedName>
    <definedName name="Cook_Sole_Conc_El" localSheetId="1">'Table 3-13 Elliott Bay'!$AD:$AD</definedName>
    <definedName name="Cook_Sole_Conc_Ref" localSheetId="1">'Table 3-13 Elliott Bay'!#REF!</definedName>
    <definedName name="Cook_Sole_Count_Du" localSheetId="1">'Table 3-13 Elliott Bay'!#REF!</definedName>
    <definedName name="Cook_Sole_Count_El" localSheetId="1">'Table 3-13 Elliott Bay'!$AE:$AE</definedName>
    <definedName name="Cook_Sole_Count_Ref" localSheetId="1">'Table 3-13 Elliott Bay'!#REF!</definedName>
    <definedName name="Cook_Sole_Detect_Du" localSheetId="1">'Table 3-13 Elliott Bay'!#REF!</definedName>
    <definedName name="Cook_Sole_Detect_El" localSheetId="1">'Table 3-13 Elliott Bay'!$AF:$AF</definedName>
    <definedName name="Cook_Sole_Detect_Ref" localSheetId="1">'Table 3-13 Elliott Bay'!#REF!</definedName>
    <definedName name="Crab_conc" localSheetId="1">'Table 3-13 Elliott Bay'!#REF!</definedName>
    <definedName name="Crab_conc_Du" localSheetId="1">'Table 3-13 Elliott Bay'!#REF!</definedName>
    <definedName name="Crab_conc_El" localSheetId="1">'Table 3-13 Elliott Bay'!$R:$R</definedName>
    <definedName name="Crab_Count_Du" localSheetId="1">'Table 3-13 Elliott Bay'!#REF!</definedName>
    <definedName name="Crab_Count_El" localSheetId="1">'Table 3-13 Elliott Bay'!$S:$S</definedName>
    <definedName name="Crab_Count_Ref" localSheetId="1">'Table 3-13 Elliott Bay'!#REF!</definedName>
    <definedName name="Crab_Detect_Du" localSheetId="1">'Table 3-13 Elliott Bay'!#REF!</definedName>
    <definedName name="Crab_Detect_El" localSheetId="1">'Table 3-13 Elliott Bay'!$T:$T</definedName>
    <definedName name="Crab_Detect_Ref" localSheetId="1">'Table 3-13 Elliott Bay'!#REF!</definedName>
    <definedName name="CrabHep_Conc_Ref" localSheetId="1">'Table 3-13 Elliott Bay'!#REF!</definedName>
    <definedName name="CrabHep_Count_Ref" localSheetId="1">'Table 3-13 Elliott Bay'!#REF!</definedName>
    <definedName name="CrabHep_Detect_Ref" localSheetId="1">'Table 3-13 Elliott Bay'!#REF!</definedName>
    <definedName name="EngSole_conc" localSheetId="1">'Table 3-13 Elliott Bay'!#REF!</definedName>
    <definedName name="EngSole_Count_Ref" localSheetId="1">'Table 3-13 Elliott Bay'!#REF!</definedName>
    <definedName name="EngSole_Detect_Ref" localSheetId="1">'Table 3-13 Elliott Bay'!#REF!</definedName>
    <definedName name="HPP_conc_Du" localSheetId="1">'Table 3-13 Elliott Bay'!#REF!</definedName>
    <definedName name="HPP_conc_El" localSheetId="1">'Table 3-13 Elliott Bay'!$O:$O</definedName>
    <definedName name="HPP_conc_ref" localSheetId="1">'Table 3-13 Elliott Bay'!#REF!</definedName>
    <definedName name="HPP_Count_Du" localSheetId="1">'Table 3-13 Elliott Bay'!#REF!</definedName>
    <definedName name="HPP_Count_El" localSheetId="1">'Table 3-13 Elliott Bay'!$P:$P</definedName>
    <definedName name="HPP_Detect_Du" localSheetId="1">'Table 3-13 Elliott Bay'!#REF!</definedName>
    <definedName name="HPP_Detect_El" localSheetId="1">'Table 3-13 Elliott Bay'!$Q:$Q</definedName>
    <definedName name="Mussel_conc_Du" localSheetId="1">'Table 3-13 Elliott Bay'!#REF!</definedName>
    <definedName name="Mussel_conc_EL" localSheetId="1">'Table 3-13 Elliott Bay'!$U:$U</definedName>
    <definedName name="Mussel_Count_Du" localSheetId="1">'Table 3-13 Elliott Bay'!#REF!</definedName>
    <definedName name="Mussel_Count_El" localSheetId="1">'Table 3-13 Elliott Bay'!$V:$V</definedName>
    <definedName name="Mussel_Count_Ref" localSheetId="1">'Table 3-13 Elliott Bay'!#REF!</definedName>
    <definedName name="Mussel_Detect_Du" localSheetId="1">'Table 3-13 Elliott Bay'!#REF!</definedName>
    <definedName name="Mussel_Detect_El" localSheetId="1">'Table 3-13 Elliott Bay'!$W:$W</definedName>
    <definedName name="Mussel_Detect_Ref" localSheetId="1">'Table 3-13 Elliott Bay'!#REF!</definedName>
    <definedName name="Mussels_conc" localSheetId="1">'Table 3-13 Elliott Bay'!#REF!</definedName>
    <definedName name="Perch_conc" localSheetId="1">'Table 3-13 Elliott Bay'!#REF!</definedName>
    <definedName name="Perch_conc_Du" localSheetId="1">'Table 3-13 Elliott Bay'!#REF!</definedName>
    <definedName name="Perch_conc_El" localSheetId="1">'Table 3-13 Elliott Bay'!$L:$L</definedName>
    <definedName name="Perch_Count_Du" localSheetId="1">'Table 3-13 Elliott Bay'!#REF!</definedName>
    <definedName name="Perch_Count_El" localSheetId="1">'Table 3-13 Elliott Bay'!$M:$M</definedName>
    <definedName name="Perch_Count_Ref" localSheetId="1">'Table 3-13 Elliott Bay'!#REF!</definedName>
    <definedName name="Perch_Detect_Du" localSheetId="1">'Table 3-13 Elliott Bay'!#REF!</definedName>
    <definedName name="Perch_Detect_El" localSheetId="1">'Table 3-13 Elliott Bay'!$N:$N</definedName>
    <definedName name="Perch_Detect_Ref" localSheetId="1">'Table 3-13 Elliott Bay'!#REF!</definedName>
    <definedName name="Prawn_conc" localSheetId="1">'Table 3-13 Elliott Bay'!#REF!</definedName>
    <definedName name="Prawn_conc_EL" localSheetId="1">'Table 3-13 Elliott Bay'!$X:$X</definedName>
    <definedName name="Prawn_Count_El" localSheetId="1">'Table 3-13 Elliott Bay'!$Y:$Y</definedName>
    <definedName name="Prawn_Count_Ref" localSheetId="1">'Table 3-13 Elliott Bay'!#REF!</definedName>
    <definedName name="Prawn_Detect_El" localSheetId="1">'Table 3-13 Elliott Bay'!$Z:$Z</definedName>
    <definedName name="Prawn_Detect_Ref" localSheetId="1">'Table 3-13 Elliott Bay'!#REF!</definedName>
    <definedName name="_xlnm.Print_Area" localSheetId="0">'Table 3-12 DuwamishRiver'!$B$3:$AC$39</definedName>
    <definedName name="_xlnm.Print_Area" localSheetId="1">'Table 3-13 Elliott Bay'!$B$3:$AL$39</definedName>
    <definedName name="_xlnm.Print_Titles" localSheetId="0">'Table 3-12 DuwamishRiver'!$A:$A</definedName>
    <definedName name="_xlnm.Print_Titles" localSheetId="1">'Table 3-13 Elliott Bay'!$A:$A</definedName>
    <definedName name="Rockfish_conc" localSheetId="1">'Table 3-13 Elliott Bay'!#REF!</definedName>
    <definedName name="Rockfish_conc_El" localSheetId="1">'Table 3-13 Elliott Bay'!$I:$I</definedName>
    <definedName name="Rockfish_Count_El" localSheetId="1">'Table 3-13 Elliott Bay'!$J:$J</definedName>
    <definedName name="Rockfish_Count_Ref" localSheetId="1">'Table 3-13 Elliott Bay'!#REF!</definedName>
    <definedName name="Rockfish_Detect_El" localSheetId="1">'Table 3-13 Elliott Bay'!$K:$K</definedName>
    <definedName name="Rockfish_Detect_Ref" localSheetId="1">'Table 3-13 Elliott Bay'!#REF!</definedName>
    <definedName name="Salmon_Conc_Du" localSheetId="1">'Table 3-13 Elliott Bay'!#REF!</definedName>
    <definedName name="Salmon_Count_Du" localSheetId="1">'Table 3-13 Elliott Bay'!#REF!</definedName>
    <definedName name="Salmon_Detect_Du" localSheetId="1">'Table 3-13 Elliott Bay'!#REF!</definedName>
    <definedName name="Sed_conc" localSheetId="1">'Table 3-13 Elliott Bay'!#REF!</definedName>
    <definedName name="Sed_conc_EL" localSheetId="1">'Table 3-13 Elliott Bay'!#REF!</definedName>
    <definedName name="Sole_conc_Du" localSheetId="1">'Table 3-13 Elliott Bay'!#REF!</definedName>
    <definedName name="Sole_conc_El" localSheetId="1">'Table 3-13 Elliott Bay'!$B:$B</definedName>
    <definedName name="Sole_Count_Du" localSheetId="1">'Table 3-13 Elliott Bay'!#REF!</definedName>
    <definedName name="Sole_Count_El" localSheetId="1">'Table 3-13 Elliott Bay'!$C:$C</definedName>
    <definedName name="Sole_Detect_Du" localSheetId="1">'Table 3-13 Elliott Bay'!#REF!</definedName>
    <definedName name="Sole_Detect_El" localSheetId="1">'Table 3-13 Elliott Bay'!$D:$D</definedName>
    <definedName name="SoleWB_Conc_Du" localSheetId="1">'Table 3-13 Elliott Bay'!#REF!</definedName>
    <definedName name="SoleWB_Conc_El" localSheetId="1">'Table 3-13 Elliott Bay'!$F:$F</definedName>
    <definedName name="SoleWB_Conc_Ref" localSheetId="1">'Table 3-13 Elliott Bay'!#REF!</definedName>
    <definedName name="SoleWB_Count_Du" localSheetId="1">'Table 3-13 Elliott Bay'!#REF!</definedName>
    <definedName name="SoleWB_Count_El" localSheetId="1">'Table 3-13 Elliott Bay'!$G:$G</definedName>
    <definedName name="SoleWB_Count_Ref" localSheetId="1">'Table 3-13 Elliott Bay'!#REF!</definedName>
    <definedName name="SoleWB_Detect_Du" localSheetId="1">'Table 3-13 Elliott Bay'!#REF!</definedName>
    <definedName name="SoleWB_Detect_El" localSheetId="1">'Table 3-13 Elliott Bay'!$H:$H</definedName>
    <definedName name="SoleWB_Detect_Ref" localSheetId="1">'Table 3-13 Elliott Bay'!#REF!</definedName>
    <definedName name="Squid_Conc_El" localSheetId="1">'Table 3-13 Elliott Bay'!$AA:$AA</definedName>
    <definedName name="Squid_Count_El" localSheetId="1">'Table 3-13 Elliott Bay'!$AB:$AB</definedName>
    <definedName name="Squid_Detect_El" localSheetId="1">'Table 3-13 Elliott Bay'!$AC:$AC</definedName>
    <definedName name="Water_conc" localSheetId="1">'Table 3-13 Elliott Bay'!#REF!</definedName>
    <definedName name="Water_conc_EL" localSheetId="1">'Table 3-13 Elliott Bay'!#REF!</definedName>
  </definedNames>
  <calcPr fullCalcOnLoad="1"/>
</workbook>
</file>

<file path=xl/sharedStrings.xml><?xml version="1.0" encoding="utf-8"?>
<sst xmlns="http://schemas.openxmlformats.org/spreadsheetml/2006/main" count="351" uniqueCount="62">
  <si>
    <t>Fish Tissue (mg/kg)</t>
  </si>
  <si>
    <t>Shellfish Tissue (mg/kg)</t>
  </si>
  <si>
    <t>COPC</t>
  </si>
  <si>
    <t>Count</t>
  </si>
  <si>
    <t># Detects</t>
  </si>
  <si>
    <t>Perch</t>
  </si>
  <si>
    <t>Salmon</t>
  </si>
  <si>
    <t>Mussels</t>
  </si>
  <si>
    <t>Cooked Sole</t>
  </si>
  <si>
    <t>Cooked Crab</t>
  </si>
  <si>
    <t>Prawns</t>
  </si>
  <si>
    <t>Whole Squid</t>
  </si>
  <si>
    <t>Metals/Metalloids</t>
  </si>
  <si>
    <t>Arsenic</t>
  </si>
  <si>
    <t>Cadmium</t>
  </si>
  <si>
    <t>N/AV</t>
  </si>
  <si>
    <t>Copper</t>
  </si>
  <si>
    <t>Lead</t>
  </si>
  <si>
    <t>Mercury</t>
  </si>
  <si>
    <t>Nickel</t>
  </si>
  <si>
    <t>Zinc</t>
  </si>
  <si>
    <t>Organometallics</t>
  </si>
  <si>
    <t>Tributyltin</t>
  </si>
  <si>
    <t>Polychlorinated Biphenyls</t>
  </si>
  <si>
    <t>Aroclor 1016</t>
  </si>
  <si>
    <t>Aroclor 1221</t>
  </si>
  <si>
    <t>Aroclor 1232</t>
  </si>
  <si>
    <t>Aroclor 1242</t>
  </si>
  <si>
    <t>Aroclor 1248</t>
  </si>
  <si>
    <t>Aroclor 1254</t>
  </si>
  <si>
    <t>Aroclor 1260</t>
  </si>
  <si>
    <t>Total PCBs</t>
  </si>
  <si>
    <t>Semivolatile Organics</t>
  </si>
  <si>
    <t>1,4-Dichlorobenzene</t>
  </si>
  <si>
    <t>4-Methylphenol</t>
  </si>
  <si>
    <t>Benzo(a)anthracene</t>
  </si>
  <si>
    <t>Benzo(a)pyrene</t>
  </si>
  <si>
    <t>Benzo(b)fluoranthene</t>
  </si>
  <si>
    <t>Benzo(g,h,i)perylene</t>
  </si>
  <si>
    <t>Benzo(k)fluoranthene</t>
  </si>
  <si>
    <t>Bis(2-Ethylhexyl)phthalate</t>
  </si>
  <si>
    <t>Chrysene</t>
  </si>
  <si>
    <t>Dibenzo(a,h)anthracene</t>
  </si>
  <si>
    <t>Fluoranthene</t>
  </si>
  <si>
    <t>Phenanthrene</t>
  </si>
  <si>
    <t>Pyrene</t>
  </si>
  <si>
    <t>Indeno(1,2,3-Cd)Pyrene</t>
  </si>
  <si>
    <t>Cooked Tissues (mg/kg)</t>
  </si>
  <si>
    <t>English Sole</t>
  </si>
  <si>
    <t>Raw Rock Fish</t>
  </si>
  <si>
    <t>Dungeness Crab</t>
  </si>
  <si>
    <t>Cooked Crab Hepatopancreas</t>
  </si>
  <si>
    <t>Conc.</t>
  </si>
  <si>
    <t>Carcass Conc.</t>
  </si>
  <si>
    <t>Whole Body Conc.</t>
  </si>
  <si>
    <t>Crab Hepatopancreas</t>
  </si>
  <si>
    <t xml:space="preserve"> Raw Conc.</t>
  </si>
  <si>
    <t>Raw Conc.</t>
  </si>
  <si>
    <t>Fillet Conc.</t>
  </si>
  <si>
    <t>Cooked Tissue (mg/kg)</t>
  </si>
  <si>
    <t>Table 3-12.  Without CSO Conditions Chemical Concentrations in Duwamish River Seafood Used in Human Health Risk Assessment</t>
  </si>
  <si>
    <t>Table 3-13.  Without CSO Condition Chemical Concentrations in Elliott Bay Seafood Used in the Human Health Risk Assessment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</si>
</sst>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1" fillId="0" borderId="0" xfId="19" applyAlignment="1">
      <alignment horizontal="center"/>
      <protection/>
    </xf>
    <xf numFmtId="0" fontId="1" fillId="0" borderId="0" xfId="19" applyFont="1" applyAlignment="1">
      <alignment horizontal="center"/>
      <protection/>
    </xf>
    <xf numFmtId="11" fontId="1" fillId="0" borderId="0" xfId="19" applyNumberFormat="1">
      <alignment/>
      <protection/>
    </xf>
    <xf numFmtId="11" fontId="1" fillId="0" borderId="0" xfId="19" applyNumberFormat="1" applyAlignment="1">
      <alignment horizontal="center"/>
      <protection/>
    </xf>
    <xf numFmtId="11" fontId="1" fillId="0" borderId="0" xfId="19" applyNumberFormat="1" applyBorder="1">
      <alignment/>
      <protection/>
    </xf>
    <xf numFmtId="0" fontId="1" fillId="0" borderId="0" xfId="19" applyAlignment="1">
      <alignment/>
      <protection/>
    </xf>
    <xf numFmtId="0" fontId="1" fillId="0" borderId="1" xfId="19" applyBorder="1" applyAlignment="1">
      <alignment/>
      <protection/>
    </xf>
    <xf numFmtId="11" fontId="1" fillId="0" borderId="1" xfId="19" applyNumberFormat="1" applyBorder="1" applyAlignment="1">
      <alignment horizontal="center"/>
      <protection/>
    </xf>
    <xf numFmtId="11" fontId="1" fillId="0" borderId="2" xfId="19" applyNumberForma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1" fillId="0" borderId="2" xfId="19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11" fontId="3" fillId="0" borderId="3" xfId="19" applyNumberFormat="1" applyFont="1" applyBorder="1" applyAlignment="1">
      <alignment horizontal="centerContinuous"/>
      <protection/>
    </xf>
    <xf numFmtId="0" fontId="3" fillId="0" borderId="1" xfId="19" applyFont="1" applyBorder="1" applyAlignment="1">
      <alignment horizontal="centerContinuous"/>
      <protection/>
    </xf>
    <xf numFmtId="11" fontId="3" fillId="0" borderId="1" xfId="19" applyNumberFormat="1" applyFont="1" applyBorder="1" applyAlignment="1">
      <alignment horizontal="centerContinuous"/>
      <protection/>
    </xf>
    <xf numFmtId="0" fontId="3" fillId="0" borderId="4" xfId="19" applyFont="1" applyBorder="1" applyAlignment="1">
      <alignment horizontal="centerContinuous"/>
      <protection/>
    </xf>
    <xf numFmtId="11" fontId="3" fillId="0" borderId="2" xfId="19" applyNumberFormat="1" applyFont="1" applyBorder="1" applyAlignment="1">
      <alignment horizontal="center" wrapText="1"/>
      <protection/>
    </xf>
    <xf numFmtId="0" fontId="3" fillId="0" borderId="2" xfId="19" applyFont="1" applyBorder="1" applyAlignment="1">
      <alignment horizontal="center" wrapText="1"/>
      <protection/>
    </xf>
    <xf numFmtId="0" fontId="3" fillId="0" borderId="5" xfId="19" applyFont="1" applyBorder="1">
      <alignment/>
      <protection/>
    </xf>
    <xf numFmtId="0" fontId="3" fillId="0" borderId="6" xfId="19" applyFont="1" applyBorder="1">
      <alignment/>
      <protection/>
    </xf>
    <xf numFmtId="0" fontId="1" fillId="0" borderId="5" xfId="19" applyBorder="1">
      <alignment/>
      <protection/>
    </xf>
    <xf numFmtId="0" fontId="4" fillId="0" borderId="5" xfId="19" applyFont="1" applyBorder="1">
      <alignment/>
      <protection/>
    </xf>
    <xf numFmtId="0" fontId="3" fillId="0" borderId="7" xfId="19" applyFont="1" applyBorder="1">
      <alignment/>
      <protection/>
    </xf>
    <xf numFmtId="0" fontId="3" fillId="0" borderId="8" xfId="19" applyFont="1" applyBorder="1" applyAlignment="1">
      <alignment/>
      <protection/>
    </xf>
    <xf numFmtId="0" fontId="1" fillId="0" borderId="2" xfId="19" applyBorder="1">
      <alignment/>
      <protection/>
    </xf>
    <xf numFmtId="11" fontId="3" fillId="0" borderId="2" xfId="19" applyNumberFormat="1" applyFont="1" applyBorder="1" applyAlignment="1">
      <alignment horizontal="center"/>
      <protection/>
    </xf>
    <xf numFmtId="0" fontId="3" fillId="0" borderId="3" xfId="19" applyFont="1" applyBorder="1">
      <alignment/>
      <protection/>
    </xf>
    <xf numFmtId="0" fontId="1" fillId="0" borderId="1" xfId="19" applyBorder="1" applyAlignment="1">
      <alignment horizontal="center"/>
      <protection/>
    </xf>
    <xf numFmtId="0" fontId="3" fillId="0" borderId="5" xfId="19" applyFont="1" applyBorder="1" applyAlignment="1">
      <alignment/>
      <protection/>
    </xf>
    <xf numFmtId="0" fontId="3" fillId="0" borderId="9" xfId="19" applyFont="1" applyBorder="1">
      <alignment/>
      <protection/>
    </xf>
    <xf numFmtId="0" fontId="5" fillId="0" borderId="5" xfId="19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hriskcalcNoCSO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00390625" style="25" customWidth="1"/>
    <col min="2" max="2" width="8.00390625" style="7" customWidth="1"/>
    <col min="3" max="4" width="8.00390625" style="2" customWidth="1"/>
    <col min="5" max="6" width="8.00390625" style="7" customWidth="1"/>
    <col min="7" max="8" width="8.00390625" style="1" customWidth="1"/>
    <col min="9" max="9" width="8.00390625" style="7" customWidth="1"/>
    <col min="10" max="11" width="8.00390625" style="2" customWidth="1"/>
    <col min="12" max="12" width="8.00390625" style="7" customWidth="1"/>
    <col min="13" max="14" width="8.00390625" style="2" customWidth="1"/>
    <col min="15" max="15" width="12.57421875" style="7" customWidth="1"/>
    <col min="16" max="17" width="12.57421875" style="2" customWidth="1"/>
    <col min="18" max="18" width="8.8515625" style="7" customWidth="1"/>
    <col min="19" max="20" width="8.8515625" style="2" customWidth="1"/>
    <col min="21" max="21" width="8.00390625" style="7" customWidth="1"/>
    <col min="22" max="23" width="8.00390625" style="2" customWidth="1"/>
    <col min="24" max="24" width="8.00390625" style="7" customWidth="1"/>
    <col min="25" max="26" width="8.00390625" style="2" customWidth="1"/>
    <col min="27" max="27" width="8.00390625" style="7" customWidth="1"/>
    <col min="28" max="29" width="8.00390625" style="2" customWidth="1"/>
    <col min="30" max="16384" width="8.00390625" style="1" customWidth="1"/>
  </cols>
  <sheetData>
    <row r="1" ht="21" customHeight="1">
      <c r="A1" s="35" t="s">
        <v>60</v>
      </c>
    </row>
    <row r="3" spans="1:29" ht="11.25">
      <c r="A3" s="27"/>
      <c r="B3" s="17" t="s">
        <v>0</v>
      </c>
      <c r="C3" s="18"/>
      <c r="D3" s="18"/>
      <c r="E3" s="19"/>
      <c r="F3" s="19"/>
      <c r="G3" s="18"/>
      <c r="H3" s="18"/>
      <c r="I3" s="19"/>
      <c r="J3" s="18"/>
      <c r="K3" s="18"/>
      <c r="L3" s="19"/>
      <c r="M3" s="18"/>
      <c r="N3" s="20"/>
      <c r="O3" s="17" t="s">
        <v>1</v>
      </c>
      <c r="P3" s="18"/>
      <c r="Q3" s="18"/>
      <c r="R3" s="19"/>
      <c r="S3" s="18"/>
      <c r="T3" s="18"/>
      <c r="U3" s="19"/>
      <c r="V3" s="18"/>
      <c r="W3" s="20"/>
      <c r="X3" s="17" t="s">
        <v>59</v>
      </c>
      <c r="Y3" s="18"/>
      <c r="Z3" s="18"/>
      <c r="AA3" s="19"/>
      <c r="AB3" s="18"/>
      <c r="AC3" s="20"/>
    </row>
    <row r="4" spans="1:29" s="10" customFormat="1" ht="11.25">
      <c r="A4" s="33"/>
      <c r="B4" s="17" t="s">
        <v>48</v>
      </c>
      <c r="C4" s="18"/>
      <c r="D4" s="18"/>
      <c r="E4" s="19"/>
      <c r="F4" s="19"/>
      <c r="G4" s="18"/>
      <c r="H4" s="20"/>
      <c r="I4" s="17" t="s">
        <v>5</v>
      </c>
      <c r="J4" s="18"/>
      <c r="K4" s="20"/>
      <c r="L4" s="17" t="s">
        <v>6</v>
      </c>
      <c r="M4" s="18"/>
      <c r="N4" s="20"/>
      <c r="O4" s="17" t="s">
        <v>55</v>
      </c>
      <c r="P4" s="18"/>
      <c r="Q4" s="20"/>
      <c r="R4" s="17" t="s">
        <v>50</v>
      </c>
      <c r="S4" s="18"/>
      <c r="T4" s="20"/>
      <c r="U4" s="17" t="s">
        <v>7</v>
      </c>
      <c r="V4" s="18"/>
      <c r="W4" s="20"/>
      <c r="X4" s="17" t="s">
        <v>8</v>
      </c>
      <c r="Y4" s="18"/>
      <c r="Z4" s="20"/>
      <c r="AA4" s="17" t="s">
        <v>9</v>
      </c>
      <c r="AB4" s="18"/>
      <c r="AC4" s="20"/>
    </row>
    <row r="5" spans="1:29" ht="33.75">
      <c r="A5" s="34" t="s">
        <v>2</v>
      </c>
      <c r="B5" s="21" t="s">
        <v>58</v>
      </c>
      <c r="C5" s="22" t="s">
        <v>3</v>
      </c>
      <c r="D5" s="22" t="s">
        <v>4</v>
      </c>
      <c r="E5" s="21" t="s">
        <v>53</v>
      </c>
      <c r="F5" s="21" t="s">
        <v>54</v>
      </c>
      <c r="G5" s="22" t="s">
        <v>3</v>
      </c>
      <c r="H5" s="22" t="s">
        <v>4</v>
      </c>
      <c r="I5" s="30" t="s">
        <v>52</v>
      </c>
      <c r="J5" s="22" t="s">
        <v>3</v>
      </c>
      <c r="K5" s="22" t="s">
        <v>4</v>
      </c>
      <c r="L5" s="30" t="s">
        <v>52</v>
      </c>
      <c r="M5" s="22" t="s">
        <v>3</v>
      </c>
      <c r="N5" s="22" t="s">
        <v>4</v>
      </c>
      <c r="O5" s="21" t="s">
        <v>57</v>
      </c>
      <c r="P5" s="22" t="s">
        <v>3</v>
      </c>
      <c r="Q5" s="22" t="s">
        <v>4</v>
      </c>
      <c r="R5" s="21" t="s">
        <v>52</v>
      </c>
      <c r="S5" s="22" t="s">
        <v>3</v>
      </c>
      <c r="T5" s="22" t="s">
        <v>4</v>
      </c>
      <c r="U5" s="30" t="s">
        <v>52</v>
      </c>
      <c r="V5" s="22" t="s">
        <v>3</v>
      </c>
      <c r="W5" s="22" t="s">
        <v>4</v>
      </c>
      <c r="X5" s="21" t="s">
        <v>52</v>
      </c>
      <c r="Y5" s="22" t="s">
        <v>3</v>
      </c>
      <c r="Z5" s="22" t="s">
        <v>4</v>
      </c>
      <c r="AA5" s="21" t="s">
        <v>52</v>
      </c>
      <c r="AB5" s="22" t="s">
        <v>3</v>
      </c>
      <c r="AC5" s="22" t="s">
        <v>4</v>
      </c>
    </row>
    <row r="6" spans="1:29" s="4" customFormat="1" ht="11.25">
      <c r="A6" s="31" t="s">
        <v>12</v>
      </c>
      <c r="B6" s="12"/>
      <c r="C6" s="16"/>
      <c r="D6" s="16"/>
      <c r="E6" s="12"/>
      <c r="F6" s="12"/>
      <c r="G6" s="32"/>
      <c r="H6" s="32"/>
      <c r="I6" s="12"/>
      <c r="J6" s="16"/>
      <c r="K6" s="16"/>
      <c r="L6" s="12"/>
      <c r="M6" s="16"/>
      <c r="N6" s="16"/>
      <c r="O6" s="12"/>
      <c r="P6" s="16"/>
      <c r="Q6" s="16"/>
      <c r="R6" s="12"/>
      <c r="S6" s="16"/>
      <c r="T6" s="16"/>
      <c r="U6" s="12"/>
      <c r="V6" s="16"/>
      <c r="W6" s="16"/>
      <c r="X6" s="12"/>
      <c r="Y6" s="16"/>
      <c r="Z6" s="16"/>
      <c r="AA6" s="12"/>
      <c r="AB6" s="16"/>
      <c r="AC6" s="16"/>
    </row>
    <row r="7" spans="1:29" ht="11.25">
      <c r="A7" s="29" t="s">
        <v>13</v>
      </c>
      <c r="B7" s="13">
        <v>1.6279547668293932</v>
      </c>
      <c r="C7" s="14">
        <v>3</v>
      </c>
      <c r="D7" s="14">
        <v>3</v>
      </c>
      <c r="E7" s="13">
        <v>0.6028156057383389</v>
      </c>
      <c r="F7" s="13">
        <v>0.9103573540656551</v>
      </c>
      <c r="G7" s="15">
        <v>3</v>
      </c>
      <c r="H7" s="15">
        <v>3</v>
      </c>
      <c r="I7" s="13">
        <v>0.16228456960342558</v>
      </c>
      <c r="J7" s="14">
        <v>3</v>
      </c>
      <c r="K7" s="14">
        <v>3</v>
      </c>
      <c r="L7" s="13">
        <v>0.09729929476064343</v>
      </c>
      <c r="M7" s="14">
        <v>36</v>
      </c>
      <c r="N7" s="14">
        <v>36</v>
      </c>
      <c r="O7" s="13">
        <v>0.7018261058909847</v>
      </c>
      <c r="P7" s="14">
        <v>1</v>
      </c>
      <c r="Q7" s="14">
        <v>1</v>
      </c>
      <c r="R7" s="13">
        <v>2.621956741204364</v>
      </c>
      <c r="S7" s="14">
        <v>2</v>
      </c>
      <c r="T7" s="14">
        <v>2</v>
      </c>
      <c r="U7" s="13">
        <v>0.09484306058151798</v>
      </c>
      <c r="V7" s="14">
        <v>29</v>
      </c>
      <c r="W7" s="14">
        <v>29</v>
      </c>
      <c r="X7" s="13">
        <v>2.3122005691957623</v>
      </c>
      <c r="Y7" s="14">
        <v>3</v>
      </c>
      <c r="Z7" s="14">
        <v>3</v>
      </c>
      <c r="AA7" s="13">
        <v>0.9198125304316681</v>
      </c>
      <c r="AB7" s="14">
        <v>2</v>
      </c>
      <c r="AC7" s="14">
        <v>2</v>
      </c>
    </row>
    <row r="8" spans="1:29" ht="11.25">
      <c r="A8" s="29" t="s">
        <v>14</v>
      </c>
      <c r="B8" s="13">
        <v>0.003967772678124815</v>
      </c>
      <c r="C8" s="14">
        <v>3</v>
      </c>
      <c r="D8" s="14">
        <v>0</v>
      </c>
      <c r="E8" s="13">
        <v>0.003967772678124815</v>
      </c>
      <c r="F8" s="13">
        <v>0.003967772678124815</v>
      </c>
      <c r="G8" s="15">
        <v>3</v>
      </c>
      <c r="H8" s="15">
        <v>0</v>
      </c>
      <c r="I8" s="13">
        <v>0.008606335194351188</v>
      </c>
      <c r="J8" s="14">
        <v>3</v>
      </c>
      <c r="K8" s="14">
        <v>3</v>
      </c>
      <c r="L8" s="13" t="s">
        <v>15</v>
      </c>
      <c r="M8" s="15" t="s">
        <v>15</v>
      </c>
      <c r="N8" s="15" t="s">
        <v>15</v>
      </c>
      <c r="O8" s="13">
        <v>0.04238190491594417</v>
      </c>
      <c r="P8" s="14">
        <v>1</v>
      </c>
      <c r="Q8" s="14">
        <v>1</v>
      </c>
      <c r="R8" s="13">
        <v>0.01837889149648277</v>
      </c>
      <c r="S8" s="14">
        <v>2</v>
      </c>
      <c r="T8" s="14">
        <v>2</v>
      </c>
      <c r="U8" s="13">
        <v>0.2060034642276568</v>
      </c>
      <c r="V8" s="14">
        <v>29</v>
      </c>
      <c r="W8" s="14">
        <v>29</v>
      </c>
      <c r="X8" s="13">
        <v>0.004050141417467604</v>
      </c>
      <c r="Y8" s="14">
        <v>3</v>
      </c>
      <c r="Z8" s="14">
        <v>0</v>
      </c>
      <c r="AA8" s="13">
        <v>0.0302172063019707</v>
      </c>
      <c r="AB8" s="14">
        <v>2</v>
      </c>
      <c r="AC8" s="14">
        <v>2</v>
      </c>
    </row>
    <row r="9" spans="1:29" ht="11.25">
      <c r="A9" s="29" t="s">
        <v>16</v>
      </c>
      <c r="B9" s="13">
        <v>0.30483254877616783</v>
      </c>
      <c r="C9" s="14">
        <v>3</v>
      </c>
      <c r="D9" s="14">
        <v>3</v>
      </c>
      <c r="E9" s="13">
        <v>0.436879148217568</v>
      </c>
      <c r="F9" s="13">
        <v>0.3972651683851479</v>
      </c>
      <c r="G9" s="15">
        <v>3</v>
      </c>
      <c r="H9" s="15">
        <v>3</v>
      </c>
      <c r="I9" s="13">
        <v>2.4923080537154068</v>
      </c>
      <c r="J9" s="14">
        <v>3</v>
      </c>
      <c r="K9" s="14">
        <v>3</v>
      </c>
      <c r="L9" s="13">
        <v>0.7163022585062022</v>
      </c>
      <c r="M9" s="14">
        <v>36</v>
      </c>
      <c r="N9" s="14">
        <v>36</v>
      </c>
      <c r="O9" s="13">
        <v>41.9929113401832</v>
      </c>
      <c r="P9" s="14">
        <v>1</v>
      </c>
      <c r="Q9" s="14">
        <v>1</v>
      </c>
      <c r="R9" s="13">
        <v>21.707592721726524</v>
      </c>
      <c r="S9" s="14">
        <v>2</v>
      </c>
      <c r="T9" s="14">
        <v>2</v>
      </c>
      <c r="U9" s="13">
        <v>1.3989693298706922</v>
      </c>
      <c r="V9" s="14">
        <v>29</v>
      </c>
      <c r="W9" s="14">
        <v>29</v>
      </c>
      <c r="X9" s="13">
        <v>0.3530082113336497</v>
      </c>
      <c r="Y9" s="14">
        <v>3</v>
      </c>
      <c r="Z9" s="14">
        <v>3</v>
      </c>
      <c r="AA9" s="13">
        <v>25.441093541244264</v>
      </c>
      <c r="AB9" s="14">
        <v>2</v>
      </c>
      <c r="AC9" s="14">
        <v>2</v>
      </c>
    </row>
    <row r="10" spans="1:29" ht="11.25">
      <c r="A10" s="29" t="s">
        <v>17</v>
      </c>
      <c r="B10" s="13">
        <v>0.010062492682680406</v>
      </c>
      <c r="C10" s="14">
        <v>3</v>
      </c>
      <c r="D10" s="14">
        <v>0</v>
      </c>
      <c r="E10" s="13">
        <v>0.2804800897232379</v>
      </c>
      <c r="F10" s="13">
        <v>0.19935481061107066</v>
      </c>
      <c r="G10" s="15">
        <v>3</v>
      </c>
      <c r="H10" s="15">
        <v>3</v>
      </c>
      <c r="I10" s="13">
        <v>0.18432613575024562</v>
      </c>
      <c r="J10" s="14">
        <v>3</v>
      </c>
      <c r="K10" s="14">
        <v>3</v>
      </c>
      <c r="L10" s="13">
        <v>0.01557464371478173</v>
      </c>
      <c r="M10" s="14">
        <v>35</v>
      </c>
      <c r="N10" s="14">
        <v>1</v>
      </c>
      <c r="O10" s="13">
        <v>0.17680533181139146</v>
      </c>
      <c r="P10" s="14">
        <v>1</v>
      </c>
      <c r="Q10" s="14">
        <v>1</v>
      </c>
      <c r="R10" s="13">
        <v>0.24219780245206723</v>
      </c>
      <c r="S10" s="14">
        <v>2</v>
      </c>
      <c r="T10" s="14">
        <v>2</v>
      </c>
      <c r="U10" s="13">
        <v>0.5027163086384886</v>
      </c>
      <c r="V10" s="14">
        <v>29</v>
      </c>
      <c r="W10" s="14">
        <v>29</v>
      </c>
      <c r="X10" s="13">
        <v>0.010062492682680406</v>
      </c>
      <c r="Y10" s="14">
        <v>3</v>
      </c>
      <c r="Z10" s="14">
        <v>0</v>
      </c>
      <c r="AA10" s="13">
        <v>0.05173498327005027</v>
      </c>
      <c r="AB10" s="14">
        <v>2</v>
      </c>
      <c r="AC10" s="14">
        <v>2</v>
      </c>
    </row>
    <row r="11" spans="1:29" ht="11.25">
      <c r="A11" s="29" t="s">
        <v>18</v>
      </c>
      <c r="B11" s="13">
        <v>0.08568960683546</v>
      </c>
      <c r="C11" s="14">
        <v>3</v>
      </c>
      <c r="D11" s="14">
        <v>3</v>
      </c>
      <c r="E11" s="13">
        <v>0.0801951317188566</v>
      </c>
      <c r="F11" s="13">
        <v>0.08184347425383762</v>
      </c>
      <c r="G11" s="15">
        <v>3</v>
      </c>
      <c r="H11" s="15">
        <v>3</v>
      </c>
      <c r="I11" s="13">
        <v>0.09434316511922371</v>
      </c>
      <c r="J11" s="14">
        <v>3</v>
      </c>
      <c r="K11" s="14">
        <v>3</v>
      </c>
      <c r="L11" s="13">
        <v>0.08219067274561334</v>
      </c>
      <c r="M11" s="14">
        <v>36</v>
      </c>
      <c r="N11" s="14">
        <v>36</v>
      </c>
      <c r="O11" s="13">
        <v>0.06807831659233801</v>
      </c>
      <c r="P11" s="14">
        <v>1</v>
      </c>
      <c r="Q11" s="14">
        <v>1</v>
      </c>
      <c r="R11" s="13">
        <v>0.17005103389656423</v>
      </c>
      <c r="S11" s="14">
        <v>2</v>
      </c>
      <c r="T11" s="14">
        <v>2</v>
      </c>
      <c r="U11" s="13">
        <v>0.013535475776402519</v>
      </c>
      <c r="V11" s="14">
        <v>29</v>
      </c>
      <c r="W11" s="14">
        <v>29</v>
      </c>
      <c r="X11" s="13">
        <v>0.13922862202910907</v>
      </c>
      <c r="Y11" s="14">
        <v>3</v>
      </c>
      <c r="Z11" s="14">
        <v>3</v>
      </c>
      <c r="AA11" s="13">
        <v>0.2286264906345825</v>
      </c>
      <c r="AB11" s="14">
        <v>2</v>
      </c>
      <c r="AC11" s="14">
        <v>2</v>
      </c>
    </row>
    <row r="12" spans="1:29" ht="11.25">
      <c r="A12" s="29" t="s">
        <v>19</v>
      </c>
      <c r="B12" s="13">
        <v>0.010049028074204167</v>
      </c>
      <c r="C12" s="14">
        <v>3</v>
      </c>
      <c r="D12" s="14">
        <v>0</v>
      </c>
      <c r="E12" s="13">
        <v>0.2934105539329309</v>
      </c>
      <c r="F12" s="13">
        <v>0.20840209617531288</v>
      </c>
      <c r="G12" s="15">
        <v>3</v>
      </c>
      <c r="H12" s="15">
        <v>3</v>
      </c>
      <c r="I12" s="13">
        <v>0.20803549722773954</v>
      </c>
      <c r="J12" s="14">
        <v>3</v>
      </c>
      <c r="K12" s="14">
        <v>3</v>
      </c>
      <c r="L12" s="13" t="s">
        <v>15</v>
      </c>
      <c r="M12" s="15" t="s">
        <v>15</v>
      </c>
      <c r="N12" s="15" t="s">
        <v>15</v>
      </c>
      <c r="O12" s="13">
        <v>0.23962904181324826</v>
      </c>
      <c r="P12" s="14">
        <v>1</v>
      </c>
      <c r="Q12" s="14">
        <v>1</v>
      </c>
      <c r="R12" s="13">
        <v>0.2985484096586686</v>
      </c>
      <c r="S12" s="14">
        <v>2</v>
      </c>
      <c r="T12" s="14">
        <v>2</v>
      </c>
      <c r="U12" s="13">
        <v>0.6096167858764018</v>
      </c>
      <c r="V12" s="14">
        <v>29</v>
      </c>
      <c r="W12" s="14">
        <v>29</v>
      </c>
      <c r="X12" s="13">
        <v>0.033624403203019196</v>
      </c>
      <c r="Y12" s="14">
        <v>3</v>
      </c>
      <c r="Z12" s="14">
        <v>3</v>
      </c>
      <c r="AA12" s="13">
        <v>0.10072656165465</v>
      </c>
      <c r="AB12" s="14">
        <v>2</v>
      </c>
      <c r="AC12" s="14">
        <v>2</v>
      </c>
    </row>
    <row r="13" spans="1:29" ht="11.25">
      <c r="A13" s="29" t="s">
        <v>20</v>
      </c>
      <c r="B13" s="13">
        <v>8.427332167802556</v>
      </c>
      <c r="C13" s="14">
        <v>3</v>
      </c>
      <c r="D13" s="14">
        <v>3</v>
      </c>
      <c r="E13" s="13">
        <v>29.57339851542707</v>
      </c>
      <c r="F13" s="13">
        <v>23.229578611139715</v>
      </c>
      <c r="G13" s="15">
        <v>3</v>
      </c>
      <c r="H13" s="15">
        <v>3</v>
      </c>
      <c r="I13" s="13">
        <v>18.925306944275405</v>
      </c>
      <c r="J13" s="14">
        <v>3</v>
      </c>
      <c r="K13" s="14">
        <v>3</v>
      </c>
      <c r="L13" s="13" t="s">
        <v>15</v>
      </c>
      <c r="M13" s="15" t="s">
        <v>15</v>
      </c>
      <c r="N13" s="15" t="s">
        <v>15</v>
      </c>
      <c r="O13" s="13">
        <v>25.189400442515453</v>
      </c>
      <c r="P13" s="14">
        <v>1</v>
      </c>
      <c r="Q13" s="14">
        <v>1</v>
      </c>
      <c r="R13" s="13">
        <v>68.03420886977544</v>
      </c>
      <c r="S13" s="14">
        <v>2</v>
      </c>
      <c r="T13" s="14">
        <v>2</v>
      </c>
      <c r="U13" s="13">
        <v>45.6137904051452</v>
      </c>
      <c r="V13" s="14">
        <v>29</v>
      </c>
      <c r="W13" s="14">
        <v>29</v>
      </c>
      <c r="X13" s="13">
        <v>8.831354679567294</v>
      </c>
      <c r="Y13" s="14">
        <v>3</v>
      </c>
      <c r="Z13" s="14">
        <v>3</v>
      </c>
      <c r="AA13" s="13">
        <v>57.563795358035996</v>
      </c>
      <c r="AB13" s="14">
        <v>2</v>
      </c>
      <c r="AC13" s="14">
        <v>2</v>
      </c>
    </row>
    <row r="14" spans="1:29" ht="11.25">
      <c r="A14" s="31" t="s">
        <v>21</v>
      </c>
      <c r="B14" s="12"/>
      <c r="C14" s="16"/>
      <c r="D14" s="16"/>
      <c r="E14" s="12"/>
      <c r="F14" s="12"/>
      <c r="G14" s="32"/>
      <c r="H14" s="32"/>
      <c r="I14" s="12"/>
      <c r="J14" s="16"/>
      <c r="K14" s="16"/>
      <c r="L14" s="12"/>
      <c r="M14" s="32"/>
      <c r="N14" s="32"/>
      <c r="O14" s="12"/>
      <c r="P14" s="16"/>
      <c r="Q14" s="16"/>
      <c r="R14" s="12"/>
      <c r="S14" s="16"/>
      <c r="T14" s="16"/>
      <c r="U14" s="12"/>
      <c r="V14" s="16"/>
      <c r="W14" s="16"/>
      <c r="X14" s="12"/>
      <c r="Y14" s="16"/>
      <c r="Z14" s="16"/>
      <c r="AA14" s="12"/>
      <c r="AB14" s="16"/>
      <c r="AC14" s="16"/>
    </row>
    <row r="15" spans="1:29" ht="11.25">
      <c r="A15" s="29" t="s">
        <v>22</v>
      </c>
      <c r="B15" s="13">
        <v>0.00626387674694648</v>
      </c>
      <c r="C15" s="14">
        <v>3</v>
      </c>
      <c r="D15" s="14">
        <v>3</v>
      </c>
      <c r="E15" s="13">
        <v>0.021149447300396692</v>
      </c>
      <c r="F15" s="13">
        <v>0.016683776134361627</v>
      </c>
      <c r="G15" s="15">
        <v>3</v>
      </c>
      <c r="H15" s="15">
        <v>3</v>
      </c>
      <c r="I15" s="13">
        <v>0.21308233439753482</v>
      </c>
      <c r="J15" s="14">
        <v>3</v>
      </c>
      <c r="K15" s="14">
        <v>3</v>
      </c>
      <c r="L15" s="13" t="s">
        <v>15</v>
      </c>
      <c r="M15" s="15" t="s">
        <v>15</v>
      </c>
      <c r="N15" s="15" t="s">
        <v>15</v>
      </c>
      <c r="O15" s="13">
        <v>0.061382784924205874</v>
      </c>
      <c r="P15" s="14">
        <v>1</v>
      </c>
      <c r="Q15" s="14">
        <v>1</v>
      </c>
      <c r="R15" s="13">
        <v>0.18216550706636253</v>
      </c>
      <c r="S15" s="14">
        <v>2</v>
      </c>
      <c r="T15" s="14">
        <v>2</v>
      </c>
      <c r="U15" s="13">
        <v>0.07554140356136121</v>
      </c>
      <c r="V15" s="14">
        <v>29</v>
      </c>
      <c r="W15" s="14">
        <v>29</v>
      </c>
      <c r="X15" s="13">
        <v>0.016839220479140007</v>
      </c>
      <c r="Y15" s="14">
        <v>3</v>
      </c>
      <c r="Z15" s="14">
        <v>3</v>
      </c>
      <c r="AA15" s="13">
        <v>0.0924615116859372</v>
      </c>
      <c r="AB15" s="14">
        <v>2</v>
      </c>
      <c r="AC15" s="14">
        <v>2</v>
      </c>
    </row>
    <row r="16" spans="1:29" ht="11.25">
      <c r="A16" s="31" t="s">
        <v>23</v>
      </c>
      <c r="B16" s="12"/>
      <c r="C16" s="16"/>
      <c r="D16" s="16"/>
      <c r="E16" s="12"/>
      <c r="F16" s="12"/>
      <c r="G16" s="32"/>
      <c r="H16" s="32"/>
      <c r="I16" s="12"/>
      <c r="J16" s="16"/>
      <c r="K16" s="16"/>
      <c r="L16" s="12"/>
      <c r="M16" s="16"/>
      <c r="N16" s="16"/>
      <c r="O16" s="12"/>
      <c r="P16" s="16"/>
      <c r="Q16" s="16"/>
      <c r="R16" s="12"/>
      <c r="S16" s="16"/>
      <c r="T16" s="16"/>
      <c r="U16" s="12"/>
      <c r="V16" s="16"/>
      <c r="W16" s="16"/>
      <c r="X16" s="12"/>
      <c r="Y16" s="16"/>
      <c r="Z16" s="16"/>
      <c r="AA16" s="12"/>
      <c r="AB16" s="16"/>
      <c r="AC16" s="16"/>
    </row>
    <row r="17" spans="1:29" ht="11.25">
      <c r="A17" s="29" t="s">
        <v>24</v>
      </c>
      <c r="B17" s="13">
        <v>0.0026484725596923765</v>
      </c>
      <c r="C17" s="14">
        <v>3</v>
      </c>
      <c r="D17" s="14">
        <v>0</v>
      </c>
      <c r="E17" s="13">
        <v>0.04947136287649434</v>
      </c>
      <c r="F17" s="13">
        <v>0.03542449578145375</v>
      </c>
      <c r="G17" s="15">
        <v>3</v>
      </c>
      <c r="H17" s="15">
        <v>0</v>
      </c>
      <c r="I17" s="13">
        <v>0.0039627699668312545</v>
      </c>
      <c r="J17" s="14">
        <v>3</v>
      </c>
      <c r="K17" s="14">
        <v>0</v>
      </c>
      <c r="L17" s="13" t="s">
        <v>15</v>
      </c>
      <c r="M17" s="15" t="s">
        <v>15</v>
      </c>
      <c r="N17" s="15" t="s">
        <v>15</v>
      </c>
      <c r="O17" s="13">
        <v>0.019813849834156273</v>
      </c>
      <c r="P17" s="14">
        <v>1</v>
      </c>
      <c r="Q17" s="14">
        <v>0</v>
      </c>
      <c r="R17" s="13">
        <v>0.002625335103025706</v>
      </c>
      <c r="S17" s="14">
        <v>2</v>
      </c>
      <c r="T17" s="14">
        <v>0</v>
      </c>
      <c r="U17" s="13">
        <v>0.00643950128258814</v>
      </c>
      <c r="V17" s="14">
        <v>29</v>
      </c>
      <c r="W17" s="14">
        <v>0</v>
      </c>
      <c r="X17" s="13">
        <v>0.006456270162524144</v>
      </c>
      <c r="Y17" s="14">
        <v>3</v>
      </c>
      <c r="Z17" s="14">
        <v>0</v>
      </c>
      <c r="AA17" s="13">
        <v>0.002625335103025706</v>
      </c>
      <c r="AB17" s="14">
        <v>2</v>
      </c>
      <c r="AC17" s="14">
        <v>0</v>
      </c>
    </row>
    <row r="18" spans="1:29" ht="11.25">
      <c r="A18" s="29" t="s">
        <v>25</v>
      </c>
      <c r="B18" s="13">
        <v>0.0026484725596923765</v>
      </c>
      <c r="C18" s="14">
        <v>3</v>
      </c>
      <c r="D18" s="14">
        <v>0</v>
      </c>
      <c r="E18" s="13">
        <v>0.04947136287649434</v>
      </c>
      <c r="F18" s="13">
        <v>0.03542449578145375</v>
      </c>
      <c r="G18" s="15">
        <v>3</v>
      </c>
      <c r="H18" s="15">
        <v>0</v>
      </c>
      <c r="I18" s="13">
        <v>0.0039627699668312545</v>
      </c>
      <c r="J18" s="14">
        <v>3</v>
      </c>
      <c r="K18" s="14">
        <v>0</v>
      </c>
      <c r="L18" s="13" t="s">
        <v>15</v>
      </c>
      <c r="M18" s="15" t="s">
        <v>15</v>
      </c>
      <c r="N18" s="15" t="s">
        <v>15</v>
      </c>
      <c r="O18" s="13">
        <v>0.019813849834156273</v>
      </c>
      <c r="P18" s="14">
        <v>1</v>
      </c>
      <c r="Q18" s="14">
        <v>0</v>
      </c>
      <c r="R18" s="13">
        <v>0.002625335103025706</v>
      </c>
      <c r="S18" s="14">
        <v>2</v>
      </c>
      <c r="T18" s="14">
        <v>0</v>
      </c>
      <c r="U18" s="13">
        <v>0.00643950128258814</v>
      </c>
      <c r="V18" s="14">
        <v>29</v>
      </c>
      <c r="W18" s="14">
        <v>0</v>
      </c>
      <c r="X18" s="13">
        <v>0.006456270162524144</v>
      </c>
      <c r="Y18" s="14">
        <v>3</v>
      </c>
      <c r="Z18" s="14">
        <v>0</v>
      </c>
      <c r="AA18" s="13">
        <v>0.002625335103025706</v>
      </c>
      <c r="AB18" s="14">
        <v>2</v>
      </c>
      <c r="AC18" s="14">
        <v>0</v>
      </c>
    </row>
    <row r="19" spans="1:29" ht="11.25">
      <c r="A19" s="29" t="s">
        <v>26</v>
      </c>
      <c r="B19" s="13">
        <v>0.0026484725596923765</v>
      </c>
      <c r="C19" s="14">
        <v>3</v>
      </c>
      <c r="D19" s="14">
        <v>0</v>
      </c>
      <c r="E19" s="13">
        <v>0.04947136287649434</v>
      </c>
      <c r="F19" s="13">
        <v>0.03542449578145375</v>
      </c>
      <c r="G19" s="15">
        <v>3</v>
      </c>
      <c r="H19" s="15">
        <v>0</v>
      </c>
      <c r="I19" s="13">
        <v>0.0039627699668312545</v>
      </c>
      <c r="J19" s="14">
        <v>3</v>
      </c>
      <c r="K19" s="14">
        <v>0</v>
      </c>
      <c r="L19" s="13" t="s">
        <v>15</v>
      </c>
      <c r="M19" s="15" t="s">
        <v>15</v>
      </c>
      <c r="N19" s="15" t="s">
        <v>15</v>
      </c>
      <c r="O19" s="13">
        <v>0.019813849834156273</v>
      </c>
      <c r="P19" s="14">
        <v>1</v>
      </c>
      <c r="Q19" s="14">
        <v>0</v>
      </c>
      <c r="R19" s="13">
        <v>0.002625335103025706</v>
      </c>
      <c r="S19" s="14">
        <v>2</v>
      </c>
      <c r="T19" s="14">
        <v>0</v>
      </c>
      <c r="U19" s="13">
        <v>0.00643950128258814</v>
      </c>
      <c r="V19" s="14">
        <v>29</v>
      </c>
      <c r="W19" s="14">
        <v>0</v>
      </c>
      <c r="X19" s="13">
        <v>0.006456270162524144</v>
      </c>
      <c r="Y19" s="14">
        <v>3</v>
      </c>
      <c r="Z19" s="14">
        <v>0</v>
      </c>
      <c r="AA19" s="13">
        <v>0.002625335103025706</v>
      </c>
      <c r="AB19" s="14">
        <v>2</v>
      </c>
      <c r="AC19" s="14">
        <v>0</v>
      </c>
    </row>
    <row r="20" spans="1:29" ht="11.25">
      <c r="A20" s="29" t="s">
        <v>27</v>
      </c>
      <c r="B20" s="13">
        <v>0.0026484725596923765</v>
      </c>
      <c r="C20" s="14">
        <v>3</v>
      </c>
      <c r="D20" s="14">
        <v>0</v>
      </c>
      <c r="E20" s="13">
        <v>0.04947136287649434</v>
      </c>
      <c r="F20" s="13">
        <v>0.03542449578145375</v>
      </c>
      <c r="G20" s="15">
        <v>3</v>
      </c>
      <c r="H20" s="15">
        <v>0</v>
      </c>
      <c r="I20" s="13">
        <v>0.0039627699668312545</v>
      </c>
      <c r="J20" s="14">
        <v>3</v>
      </c>
      <c r="K20" s="14">
        <v>0</v>
      </c>
      <c r="L20" s="13" t="s">
        <v>15</v>
      </c>
      <c r="M20" s="15" t="s">
        <v>15</v>
      </c>
      <c r="N20" s="15" t="s">
        <v>15</v>
      </c>
      <c r="O20" s="13">
        <v>0.019813849834156273</v>
      </c>
      <c r="P20" s="14">
        <v>1</v>
      </c>
      <c r="Q20" s="14">
        <v>0</v>
      </c>
      <c r="R20" s="13">
        <v>0.002625335103025706</v>
      </c>
      <c r="S20" s="14">
        <v>2</v>
      </c>
      <c r="T20" s="14">
        <v>0</v>
      </c>
      <c r="U20" s="13">
        <v>0.00643950128258814</v>
      </c>
      <c r="V20" s="14">
        <v>29</v>
      </c>
      <c r="W20" s="14">
        <v>0</v>
      </c>
      <c r="X20" s="13">
        <v>0.006456270162524144</v>
      </c>
      <c r="Y20" s="14">
        <v>3</v>
      </c>
      <c r="Z20" s="14">
        <v>0</v>
      </c>
      <c r="AA20" s="13">
        <v>0.002625335103025706</v>
      </c>
      <c r="AB20" s="14">
        <v>2</v>
      </c>
      <c r="AC20" s="14">
        <v>0</v>
      </c>
    </row>
    <row r="21" spans="1:29" ht="11.25">
      <c r="A21" s="29" t="s">
        <v>28</v>
      </c>
      <c r="B21" s="13">
        <v>0.0026484725596923765</v>
      </c>
      <c r="C21" s="14">
        <v>3</v>
      </c>
      <c r="D21" s="14">
        <v>0</v>
      </c>
      <c r="E21" s="13">
        <v>0.1451982108866312</v>
      </c>
      <c r="F21" s="13">
        <v>0.10243328938854956</v>
      </c>
      <c r="G21" s="15">
        <v>3</v>
      </c>
      <c r="H21" s="15">
        <v>3</v>
      </c>
      <c r="I21" s="13">
        <v>0.0039627699668312545</v>
      </c>
      <c r="J21" s="14">
        <v>3</v>
      </c>
      <c r="K21" s="14">
        <v>0</v>
      </c>
      <c r="L21" s="13">
        <v>0.0014300000000000005</v>
      </c>
      <c r="M21" s="14">
        <v>36</v>
      </c>
      <c r="N21" s="14">
        <v>0</v>
      </c>
      <c r="O21" s="13">
        <v>0.12086448398835326</v>
      </c>
      <c r="P21" s="14">
        <v>1</v>
      </c>
      <c r="Q21" s="14">
        <v>1</v>
      </c>
      <c r="R21" s="13">
        <v>0.02563035584346042</v>
      </c>
      <c r="S21" s="14">
        <v>2</v>
      </c>
      <c r="T21" s="14">
        <v>1</v>
      </c>
      <c r="U21" s="13">
        <v>0.00643950128258814</v>
      </c>
      <c r="V21" s="14">
        <v>29</v>
      </c>
      <c r="W21" s="14">
        <v>0</v>
      </c>
      <c r="X21" s="13">
        <v>0.03182010238223154</v>
      </c>
      <c r="Y21" s="14">
        <v>3</v>
      </c>
      <c r="Z21" s="14">
        <v>3</v>
      </c>
      <c r="AA21" s="13">
        <v>0.002625335103025706</v>
      </c>
      <c r="AB21" s="14">
        <v>2</v>
      </c>
      <c r="AC21" s="14">
        <v>0</v>
      </c>
    </row>
    <row r="22" spans="1:29" ht="11.25">
      <c r="A22" s="29" t="s">
        <v>29</v>
      </c>
      <c r="B22" s="13">
        <v>0.2818004959343425</v>
      </c>
      <c r="C22" s="14">
        <v>3</v>
      </c>
      <c r="D22" s="14">
        <v>3</v>
      </c>
      <c r="E22" s="13">
        <v>1.5498269029068756</v>
      </c>
      <c r="F22" s="13">
        <v>1.1694189808151156</v>
      </c>
      <c r="G22" s="15">
        <v>3</v>
      </c>
      <c r="H22" s="15">
        <v>3</v>
      </c>
      <c r="I22" s="13">
        <v>0.43093395610851476</v>
      </c>
      <c r="J22" s="14">
        <v>3</v>
      </c>
      <c r="K22" s="14">
        <v>3</v>
      </c>
      <c r="L22" s="13">
        <v>0.03283415463983086</v>
      </c>
      <c r="M22" s="14">
        <v>36</v>
      </c>
      <c r="N22" s="14">
        <v>36</v>
      </c>
      <c r="O22" s="13">
        <v>1.0699478910444387</v>
      </c>
      <c r="P22" s="14">
        <v>1</v>
      </c>
      <c r="Q22" s="14">
        <v>1</v>
      </c>
      <c r="R22" s="13">
        <v>0.20168590022419772</v>
      </c>
      <c r="S22" s="14">
        <v>2</v>
      </c>
      <c r="T22" s="14">
        <v>2</v>
      </c>
      <c r="U22" s="13">
        <v>0.034670621661941944</v>
      </c>
      <c r="V22" s="14">
        <v>29</v>
      </c>
      <c r="W22" s="14">
        <v>21</v>
      </c>
      <c r="X22" s="13">
        <v>0.5275598076994805</v>
      </c>
      <c r="Y22" s="14">
        <v>3</v>
      </c>
      <c r="Z22" s="14">
        <v>3</v>
      </c>
      <c r="AA22" s="13">
        <v>0.11699810642431634</v>
      </c>
      <c r="AB22" s="14">
        <v>2</v>
      </c>
      <c r="AC22" s="14">
        <v>2</v>
      </c>
    </row>
    <row r="23" spans="1:29" ht="11.25">
      <c r="A23" s="29" t="s">
        <v>30</v>
      </c>
      <c r="B23" s="13">
        <v>0.17519591839093046</v>
      </c>
      <c r="C23" s="14">
        <v>3</v>
      </c>
      <c r="D23" s="14">
        <v>3</v>
      </c>
      <c r="E23" s="13">
        <v>1.1302336942877103</v>
      </c>
      <c r="F23" s="13">
        <v>0.8437223615186763</v>
      </c>
      <c r="G23" s="15">
        <v>3</v>
      </c>
      <c r="H23" s="15">
        <v>3</v>
      </c>
      <c r="I23" s="13">
        <v>0.2831528837782039</v>
      </c>
      <c r="J23" s="14">
        <v>3</v>
      </c>
      <c r="K23" s="14">
        <v>3</v>
      </c>
      <c r="L23" s="13">
        <v>0.023891502360836248</v>
      </c>
      <c r="M23" s="14">
        <v>36</v>
      </c>
      <c r="N23" s="14">
        <v>30</v>
      </c>
      <c r="O23" s="13">
        <v>0.44085815880997703</v>
      </c>
      <c r="P23" s="14">
        <v>1</v>
      </c>
      <c r="Q23" s="14">
        <v>1</v>
      </c>
      <c r="R23" s="13">
        <v>0.050425316625646324</v>
      </c>
      <c r="S23" s="14">
        <v>2</v>
      </c>
      <c r="T23" s="14">
        <v>2</v>
      </c>
      <c r="U23" s="13">
        <v>0.00643950128258814</v>
      </c>
      <c r="V23" s="14">
        <v>29</v>
      </c>
      <c r="W23" s="14">
        <v>0</v>
      </c>
      <c r="X23" s="13">
        <v>0.310681168160286</v>
      </c>
      <c r="Y23" s="14">
        <v>3</v>
      </c>
      <c r="Z23" s="14">
        <v>3</v>
      </c>
      <c r="AA23" s="13">
        <v>0.06513133777311214</v>
      </c>
      <c r="AB23" s="14">
        <v>2</v>
      </c>
      <c r="AC23" s="14">
        <v>2</v>
      </c>
    </row>
    <row r="24" spans="1:29" ht="11.25">
      <c r="A24" s="29" t="s">
        <v>31</v>
      </c>
      <c r="B24" s="13"/>
      <c r="C24" s="14" t="s">
        <v>15</v>
      </c>
      <c r="D24" s="14" t="s">
        <v>15</v>
      </c>
      <c r="E24" s="13"/>
      <c r="F24" s="13" t="s">
        <v>15</v>
      </c>
      <c r="G24" s="15" t="s">
        <v>15</v>
      </c>
      <c r="H24" s="15" t="s">
        <v>15</v>
      </c>
      <c r="I24" s="13"/>
      <c r="J24" s="14" t="s">
        <v>15</v>
      </c>
      <c r="K24" s="14" t="s">
        <v>15</v>
      </c>
      <c r="L24" s="13">
        <v>0.05916526399860098</v>
      </c>
      <c r="M24" s="14">
        <v>36</v>
      </c>
      <c r="N24" s="14">
        <v>36</v>
      </c>
      <c r="O24" s="13"/>
      <c r="P24" s="14" t="s">
        <v>15</v>
      </c>
      <c r="Q24" s="14" t="s">
        <v>15</v>
      </c>
      <c r="R24" s="13"/>
      <c r="S24" s="14" t="s">
        <v>15</v>
      </c>
      <c r="T24" s="14" t="s">
        <v>15</v>
      </c>
      <c r="U24" s="13"/>
      <c r="V24" s="14" t="s">
        <v>15</v>
      </c>
      <c r="W24" s="14" t="s">
        <v>15</v>
      </c>
      <c r="X24" s="13"/>
      <c r="Y24" s="14" t="s">
        <v>15</v>
      </c>
      <c r="Z24" s="14" t="s">
        <v>15</v>
      </c>
      <c r="AA24" s="13"/>
      <c r="AB24" s="14" t="s">
        <v>15</v>
      </c>
      <c r="AC24" s="14" t="s">
        <v>15</v>
      </c>
    </row>
    <row r="25" spans="1:29" ht="11.25">
      <c r="A25" s="31" t="s">
        <v>32</v>
      </c>
      <c r="B25" s="12"/>
      <c r="C25" s="16"/>
      <c r="D25" s="16"/>
      <c r="E25" s="12"/>
      <c r="F25" s="12"/>
      <c r="G25" s="32"/>
      <c r="H25" s="32"/>
      <c r="I25" s="12"/>
      <c r="J25" s="16"/>
      <c r="K25" s="16"/>
      <c r="L25" s="12"/>
      <c r="M25" s="16"/>
      <c r="N25" s="16"/>
      <c r="O25" s="12"/>
      <c r="P25" s="16"/>
      <c r="Q25" s="16"/>
      <c r="R25" s="12"/>
      <c r="S25" s="16"/>
      <c r="T25" s="16"/>
      <c r="U25" s="12"/>
      <c r="V25" s="16"/>
      <c r="W25" s="16"/>
      <c r="X25" s="12"/>
      <c r="Y25" s="16"/>
      <c r="Z25" s="16"/>
      <c r="AA25" s="12"/>
      <c r="AB25" s="16"/>
      <c r="AC25" s="16"/>
    </row>
    <row r="26" spans="1:29" ht="11.25">
      <c r="A26" s="29" t="s">
        <v>33</v>
      </c>
      <c r="B26" s="13">
        <v>0.007996221760681488</v>
      </c>
      <c r="C26" s="14">
        <v>3</v>
      </c>
      <c r="D26" s="14">
        <v>0</v>
      </c>
      <c r="E26" s="13" t="s">
        <v>15</v>
      </c>
      <c r="F26" s="13" t="s">
        <v>15</v>
      </c>
      <c r="G26" s="15" t="s">
        <v>15</v>
      </c>
      <c r="H26" s="15" t="s">
        <v>15</v>
      </c>
      <c r="I26" s="13">
        <v>0.011697463978862526</v>
      </c>
      <c r="J26" s="14">
        <v>3</v>
      </c>
      <c r="K26" s="14">
        <v>0</v>
      </c>
      <c r="L26" s="13" t="s">
        <v>15</v>
      </c>
      <c r="M26" s="15" t="s">
        <v>15</v>
      </c>
      <c r="N26" s="15" t="s">
        <v>15</v>
      </c>
      <c r="O26" s="13">
        <v>0.011697463596239648</v>
      </c>
      <c r="P26" s="14">
        <v>1</v>
      </c>
      <c r="Q26" s="14">
        <v>0</v>
      </c>
      <c r="R26" s="13">
        <v>0.007798309064159765</v>
      </c>
      <c r="S26" s="14">
        <v>2</v>
      </c>
      <c r="T26" s="14">
        <v>0</v>
      </c>
      <c r="U26" s="13">
        <v>0.007798309143563485</v>
      </c>
      <c r="V26" s="14">
        <v>29</v>
      </c>
      <c r="W26" s="14">
        <v>0</v>
      </c>
      <c r="X26" s="13">
        <v>0.013220403065283328</v>
      </c>
      <c r="Y26" s="14">
        <v>3</v>
      </c>
      <c r="Z26" s="14">
        <v>0</v>
      </c>
      <c r="AA26" s="13">
        <v>0.007798309064159765</v>
      </c>
      <c r="AB26" s="14">
        <v>2</v>
      </c>
      <c r="AC26" s="14">
        <v>0</v>
      </c>
    </row>
    <row r="27" spans="1:29" ht="11.25">
      <c r="A27" s="29" t="s">
        <v>34</v>
      </c>
      <c r="B27" s="13">
        <v>0.013435622205937846</v>
      </c>
      <c r="C27" s="14">
        <v>3</v>
      </c>
      <c r="D27" s="14">
        <v>0</v>
      </c>
      <c r="E27" s="13" t="s">
        <v>15</v>
      </c>
      <c r="F27" s="13" t="s">
        <v>15</v>
      </c>
      <c r="G27" s="15" t="s">
        <v>15</v>
      </c>
      <c r="H27" s="15" t="s">
        <v>15</v>
      </c>
      <c r="I27" s="13">
        <v>0.019196787470186473</v>
      </c>
      <c r="J27" s="14">
        <v>3</v>
      </c>
      <c r="K27" s="14">
        <v>0</v>
      </c>
      <c r="L27" s="13" t="s">
        <v>15</v>
      </c>
      <c r="M27" s="15" t="s">
        <v>15</v>
      </c>
      <c r="N27" s="15" t="s">
        <v>15</v>
      </c>
      <c r="O27" s="13">
        <v>0.01919678703514727</v>
      </c>
      <c r="P27" s="14">
        <v>1</v>
      </c>
      <c r="Q27" s="14">
        <v>0</v>
      </c>
      <c r="R27" s="13">
        <v>0.012957831248724409</v>
      </c>
      <c r="S27" s="14">
        <v>2</v>
      </c>
      <c r="T27" s="14">
        <v>0</v>
      </c>
      <c r="U27" s="13">
        <v>0.028118494071167035</v>
      </c>
      <c r="V27" s="14">
        <v>29</v>
      </c>
      <c r="W27" s="14">
        <v>0</v>
      </c>
      <c r="X27" s="13">
        <v>0.0218884252800322</v>
      </c>
      <c r="Y27" s="14">
        <v>3</v>
      </c>
      <c r="Z27" s="14">
        <v>0</v>
      </c>
      <c r="AA27" s="13">
        <v>0.012957831248724409</v>
      </c>
      <c r="AB27" s="14">
        <v>2</v>
      </c>
      <c r="AC27" s="14">
        <v>0</v>
      </c>
    </row>
    <row r="28" spans="1:29" ht="11.25">
      <c r="A28" s="29" t="s">
        <v>35</v>
      </c>
      <c r="B28" s="13">
        <v>0.007993520631215927</v>
      </c>
      <c r="C28" s="14">
        <v>3</v>
      </c>
      <c r="D28" s="14">
        <v>0</v>
      </c>
      <c r="E28" s="13" t="s">
        <v>15</v>
      </c>
      <c r="F28" s="13" t="s">
        <v>15</v>
      </c>
      <c r="G28" s="15" t="s">
        <v>15</v>
      </c>
      <c r="H28" s="15" t="s">
        <v>15</v>
      </c>
      <c r="I28" s="13">
        <v>0.012449638478933192</v>
      </c>
      <c r="J28" s="14">
        <v>3</v>
      </c>
      <c r="K28" s="14">
        <v>0</v>
      </c>
      <c r="L28" s="13" t="s">
        <v>15</v>
      </c>
      <c r="M28" s="15" t="s">
        <v>15</v>
      </c>
      <c r="N28" s="15" t="s">
        <v>15</v>
      </c>
      <c r="O28" s="13">
        <v>0.012449638071706761</v>
      </c>
      <c r="P28" s="14">
        <v>1</v>
      </c>
      <c r="Q28" s="14">
        <v>0</v>
      </c>
      <c r="R28" s="13">
        <v>0.008299758714471174</v>
      </c>
      <c r="S28" s="14">
        <v>2</v>
      </c>
      <c r="T28" s="14">
        <v>0</v>
      </c>
      <c r="U28" s="13">
        <v>0.01944199582883562</v>
      </c>
      <c r="V28" s="14">
        <v>29</v>
      </c>
      <c r="W28" s="14">
        <v>14</v>
      </c>
      <c r="X28" s="13">
        <v>0.013215937203613281</v>
      </c>
      <c r="Y28" s="14">
        <v>3</v>
      </c>
      <c r="Z28" s="14">
        <v>0</v>
      </c>
      <c r="AA28" s="13">
        <v>0.008299758714471174</v>
      </c>
      <c r="AB28" s="14">
        <v>2</v>
      </c>
      <c r="AC28" s="14">
        <v>0</v>
      </c>
    </row>
    <row r="29" spans="1:29" ht="11.25">
      <c r="A29" s="29" t="s">
        <v>36</v>
      </c>
      <c r="B29" s="13">
        <v>0.013489066385407573</v>
      </c>
      <c r="C29" s="14">
        <v>3</v>
      </c>
      <c r="D29" s="14">
        <v>0</v>
      </c>
      <c r="E29" s="13" t="s">
        <v>15</v>
      </c>
      <c r="F29" s="13" t="s">
        <v>15</v>
      </c>
      <c r="G29" s="15" t="s">
        <v>15</v>
      </c>
      <c r="H29" s="15" t="s">
        <v>15</v>
      </c>
      <c r="I29" s="13">
        <v>0.02074939725640251</v>
      </c>
      <c r="J29" s="14">
        <v>3</v>
      </c>
      <c r="K29" s="14">
        <v>0</v>
      </c>
      <c r="L29" s="13" t="s">
        <v>15</v>
      </c>
      <c r="M29" s="15" t="s">
        <v>15</v>
      </c>
      <c r="N29" s="15" t="s">
        <v>15</v>
      </c>
      <c r="O29" s="13">
        <v>0.020749396786177935</v>
      </c>
      <c r="P29" s="14">
        <v>1</v>
      </c>
      <c r="Q29" s="14">
        <v>0</v>
      </c>
      <c r="R29" s="13">
        <v>0.014005842830670107</v>
      </c>
      <c r="S29" s="14">
        <v>2</v>
      </c>
      <c r="T29" s="14">
        <v>0</v>
      </c>
      <c r="U29" s="13">
        <v>0.014005842967839785</v>
      </c>
      <c r="V29" s="14">
        <v>29</v>
      </c>
      <c r="W29" s="14">
        <v>0</v>
      </c>
      <c r="X29" s="13">
        <v>0.021975492995322584</v>
      </c>
      <c r="Y29" s="14">
        <v>3</v>
      </c>
      <c r="Z29" s="14">
        <v>0</v>
      </c>
      <c r="AA29" s="13">
        <v>0.014005842830670107</v>
      </c>
      <c r="AB29" s="14">
        <v>2</v>
      </c>
      <c r="AC29" s="14">
        <v>0</v>
      </c>
    </row>
    <row r="30" spans="1:29" ht="11.25">
      <c r="A30" s="29" t="s">
        <v>37</v>
      </c>
      <c r="B30" s="13">
        <v>0.021471547998813605</v>
      </c>
      <c r="C30" s="14">
        <v>3</v>
      </c>
      <c r="D30" s="14">
        <v>0</v>
      </c>
      <c r="E30" s="13" t="s">
        <v>15</v>
      </c>
      <c r="F30" s="13" t="s">
        <v>15</v>
      </c>
      <c r="G30" s="15" t="s">
        <v>15</v>
      </c>
      <c r="H30" s="15" t="s">
        <v>15</v>
      </c>
      <c r="I30" s="13">
        <v>0.033129065115661126</v>
      </c>
      <c r="J30" s="14">
        <v>3</v>
      </c>
      <c r="K30" s="14">
        <v>0</v>
      </c>
      <c r="L30" s="13" t="s">
        <v>15</v>
      </c>
      <c r="M30" s="15" t="s">
        <v>15</v>
      </c>
      <c r="N30" s="15" t="s">
        <v>15</v>
      </c>
      <c r="O30" s="13">
        <v>0.033129065115661126</v>
      </c>
      <c r="P30" s="14">
        <v>1</v>
      </c>
      <c r="Q30" s="14">
        <v>0</v>
      </c>
      <c r="R30" s="13">
        <v>0.02225859062458482</v>
      </c>
      <c r="S30" s="14">
        <v>2</v>
      </c>
      <c r="T30" s="14">
        <v>0</v>
      </c>
      <c r="U30" s="13">
        <v>0.024331809681691203</v>
      </c>
      <c r="V30" s="14">
        <v>29</v>
      </c>
      <c r="W30" s="14">
        <v>1</v>
      </c>
      <c r="X30" s="13">
        <v>0.03517334638668653</v>
      </c>
      <c r="Y30" s="14">
        <v>3</v>
      </c>
      <c r="Z30" s="14">
        <v>0</v>
      </c>
      <c r="AA30" s="13">
        <v>0.02225859062458482</v>
      </c>
      <c r="AB30" s="14">
        <v>2</v>
      </c>
      <c r="AC30" s="14">
        <v>0</v>
      </c>
    </row>
    <row r="31" spans="1:29" ht="11.25">
      <c r="A31" s="29" t="s">
        <v>38</v>
      </c>
      <c r="B31" s="13">
        <v>0.013482134761925564</v>
      </c>
      <c r="C31" s="14">
        <v>3</v>
      </c>
      <c r="D31" s="14">
        <v>0</v>
      </c>
      <c r="E31" s="13" t="s">
        <v>15</v>
      </c>
      <c r="F31" s="13" t="s">
        <v>15</v>
      </c>
      <c r="G31" s="15" t="s">
        <v>15</v>
      </c>
      <c r="H31" s="15" t="s">
        <v>15</v>
      </c>
      <c r="I31" s="13">
        <v>0.020705666166521742</v>
      </c>
      <c r="J31" s="14">
        <v>3</v>
      </c>
      <c r="K31" s="14">
        <v>0</v>
      </c>
      <c r="L31" s="13" t="s">
        <v>15</v>
      </c>
      <c r="M31" s="15" t="s">
        <v>15</v>
      </c>
      <c r="N31" s="15" t="s">
        <v>15</v>
      </c>
      <c r="O31" s="13">
        <v>0.020705665697288204</v>
      </c>
      <c r="P31" s="14">
        <v>1</v>
      </c>
      <c r="Q31" s="14">
        <v>0</v>
      </c>
      <c r="R31" s="13">
        <v>0.013976324345669538</v>
      </c>
      <c r="S31" s="14">
        <v>2</v>
      </c>
      <c r="T31" s="14">
        <v>0</v>
      </c>
      <c r="U31" s="13">
        <v>0.01397632448255012</v>
      </c>
      <c r="V31" s="14">
        <v>29</v>
      </c>
      <c r="W31" s="14">
        <v>0</v>
      </c>
      <c r="X31" s="13">
        <v>0.021964200453724606</v>
      </c>
      <c r="Y31" s="14">
        <v>3</v>
      </c>
      <c r="Z31" s="14">
        <v>0</v>
      </c>
      <c r="AA31" s="13">
        <v>0.013976324345669538</v>
      </c>
      <c r="AB31" s="14">
        <v>2</v>
      </c>
      <c r="AC31" s="14">
        <v>0</v>
      </c>
    </row>
    <row r="32" spans="1:29" ht="11.25">
      <c r="A32" s="29" t="s">
        <v>39</v>
      </c>
      <c r="B32" s="13">
        <v>0.021490708282221826</v>
      </c>
      <c r="C32" s="14">
        <v>3</v>
      </c>
      <c r="D32" s="14">
        <v>0</v>
      </c>
      <c r="E32" s="13" t="s">
        <v>15</v>
      </c>
      <c r="F32" s="13" t="s">
        <v>15</v>
      </c>
      <c r="G32" s="15" t="s">
        <v>15</v>
      </c>
      <c r="H32" s="15" t="s">
        <v>15</v>
      </c>
      <c r="I32" s="13">
        <v>0.033433894184311336</v>
      </c>
      <c r="J32" s="14">
        <v>3</v>
      </c>
      <c r="K32" s="14">
        <v>0</v>
      </c>
      <c r="L32" s="13" t="s">
        <v>15</v>
      </c>
      <c r="M32" s="15" t="s">
        <v>15</v>
      </c>
      <c r="N32" s="15" t="s">
        <v>15</v>
      </c>
      <c r="O32" s="13">
        <v>0.033433894184311336</v>
      </c>
      <c r="P32" s="14">
        <v>1</v>
      </c>
      <c r="Q32" s="14">
        <v>0</v>
      </c>
      <c r="R32" s="13">
        <v>0.022463397655084177</v>
      </c>
      <c r="S32" s="14">
        <v>2</v>
      </c>
      <c r="T32" s="14">
        <v>0</v>
      </c>
      <c r="U32" s="13">
        <v>0.022463397837507636</v>
      </c>
      <c r="V32" s="14">
        <v>29</v>
      </c>
      <c r="W32" s="14">
        <v>0</v>
      </c>
      <c r="X32" s="13">
        <v>0.03520473356404429</v>
      </c>
      <c r="Y32" s="14">
        <v>3</v>
      </c>
      <c r="Z32" s="14">
        <v>0</v>
      </c>
      <c r="AA32" s="13">
        <v>0.022463397655084177</v>
      </c>
      <c r="AB32" s="14">
        <v>2</v>
      </c>
      <c r="AC32" s="14">
        <v>0</v>
      </c>
    </row>
    <row r="33" spans="1:29" ht="11.25">
      <c r="A33" s="29" t="s">
        <v>40</v>
      </c>
      <c r="B33" s="13">
        <v>0.017980560490544063</v>
      </c>
      <c r="C33" s="14">
        <v>3</v>
      </c>
      <c r="D33" s="14">
        <v>0</v>
      </c>
      <c r="E33" s="13" t="s">
        <v>15</v>
      </c>
      <c r="F33" s="13" t="s">
        <v>15</v>
      </c>
      <c r="G33" s="15" t="s">
        <v>15</v>
      </c>
      <c r="H33" s="15" t="s">
        <v>15</v>
      </c>
      <c r="I33" s="13">
        <v>0.09244712208172859</v>
      </c>
      <c r="J33" s="14">
        <v>3</v>
      </c>
      <c r="K33" s="14">
        <v>0</v>
      </c>
      <c r="L33" s="13">
        <v>0.7427423501900488</v>
      </c>
      <c r="M33" s="14">
        <v>36</v>
      </c>
      <c r="N33" s="14">
        <v>8</v>
      </c>
      <c r="O33" s="13">
        <v>0.09244711905779246</v>
      </c>
      <c r="P33" s="14">
        <v>1</v>
      </c>
      <c r="Q33" s="14">
        <v>0</v>
      </c>
      <c r="R33" s="13">
        <v>0.06163141270519497</v>
      </c>
      <c r="S33" s="14">
        <v>2</v>
      </c>
      <c r="T33" s="14">
        <v>0</v>
      </c>
      <c r="U33" s="13">
        <v>0.3264019868827477</v>
      </c>
      <c r="V33" s="14">
        <v>29</v>
      </c>
      <c r="W33" s="14">
        <v>2</v>
      </c>
      <c r="X33" s="13">
        <v>0.02972782198132058</v>
      </c>
      <c r="Y33" s="14">
        <v>3</v>
      </c>
      <c r="Z33" s="14">
        <v>0</v>
      </c>
      <c r="AA33" s="13">
        <v>0.06163141270519497</v>
      </c>
      <c r="AB33" s="14">
        <v>2</v>
      </c>
      <c r="AC33" s="14">
        <v>0</v>
      </c>
    </row>
    <row r="34" spans="1:29" ht="11.25">
      <c r="A34" s="29" t="s">
        <v>41</v>
      </c>
      <c r="B34" s="13">
        <v>0.007993520631215927</v>
      </c>
      <c r="C34" s="14">
        <v>3</v>
      </c>
      <c r="D34" s="14">
        <v>0</v>
      </c>
      <c r="E34" s="13" t="s">
        <v>15</v>
      </c>
      <c r="F34" s="13" t="s">
        <v>15</v>
      </c>
      <c r="G34" s="15" t="s">
        <v>15</v>
      </c>
      <c r="H34" s="15" t="s">
        <v>15</v>
      </c>
      <c r="I34" s="13">
        <v>0.012449638478933192</v>
      </c>
      <c r="J34" s="14">
        <v>3</v>
      </c>
      <c r="K34" s="14">
        <v>0</v>
      </c>
      <c r="L34" s="13" t="s">
        <v>15</v>
      </c>
      <c r="M34" s="15" t="s">
        <v>15</v>
      </c>
      <c r="N34" s="15" t="s">
        <v>15</v>
      </c>
      <c r="O34" s="13">
        <v>0.012449638071706761</v>
      </c>
      <c r="P34" s="14">
        <v>1</v>
      </c>
      <c r="Q34" s="14">
        <v>0</v>
      </c>
      <c r="R34" s="13">
        <v>0.008299758714471174</v>
      </c>
      <c r="S34" s="14">
        <v>2</v>
      </c>
      <c r="T34" s="14">
        <v>0</v>
      </c>
      <c r="U34" s="13">
        <v>0.033058801423192036</v>
      </c>
      <c r="V34" s="14">
        <v>29</v>
      </c>
      <c r="W34" s="14">
        <v>16</v>
      </c>
      <c r="X34" s="13">
        <v>0.013215937203613281</v>
      </c>
      <c r="Y34" s="14">
        <v>3</v>
      </c>
      <c r="Z34" s="14">
        <v>0</v>
      </c>
      <c r="AA34" s="13">
        <v>0.008299758714471174</v>
      </c>
      <c r="AB34" s="14">
        <v>2</v>
      </c>
      <c r="AC34" s="14">
        <v>0</v>
      </c>
    </row>
    <row r="35" spans="1:29" ht="11.25">
      <c r="A35" s="29" t="s">
        <v>42</v>
      </c>
      <c r="B35" s="13">
        <v>0.021471547998813605</v>
      </c>
      <c r="C35" s="14">
        <v>3</v>
      </c>
      <c r="D35" s="14">
        <v>0</v>
      </c>
      <c r="E35" s="13" t="s">
        <v>15</v>
      </c>
      <c r="F35" s="13" t="s">
        <v>15</v>
      </c>
      <c r="G35" s="15" t="s">
        <v>15</v>
      </c>
      <c r="H35" s="15" t="s">
        <v>15</v>
      </c>
      <c r="I35" s="13">
        <v>0.033129065115661126</v>
      </c>
      <c r="J35" s="14">
        <v>3</v>
      </c>
      <c r="K35" s="14">
        <v>0</v>
      </c>
      <c r="L35" s="13" t="s">
        <v>15</v>
      </c>
      <c r="M35" s="15" t="s">
        <v>15</v>
      </c>
      <c r="N35" s="15" t="s">
        <v>15</v>
      </c>
      <c r="O35" s="13">
        <v>0.033129065115661126</v>
      </c>
      <c r="P35" s="14">
        <v>1</v>
      </c>
      <c r="Q35" s="14">
        <v>0</v>
      </c>
      <c r="R35" s="13">
        <v>0.02225859062458482</v>
      </c>
      <c r="S35" s="14">
        <v>2</v>
      </c>
      <c r="T35" s="14">
        <v>0</v>
      </c>
      <c r="U35" s="13">
        <v>0.022258590805345056</v>
      </c>
      <c r="V35" s="14">
        <v>29</v>
      </c>
      <c r="W35" s="14">
        <v>0</v>
      </c>
      <c r="X35" s="13">
        <v>0.03517334638668653</v>
      </c>
      <c r="Y35" s="14">
        <v>3</v>
      </c>
      <c r="Z35" s="14">
        <v>0</v>
      </c>
      <c r="AA35" s="13">
        <v>0.02225859062458482</v>
      </c>
      <c r="AB35" s="14">
        <v>2</v>
      </c>
      <c r="AC35" s="14">
        <v>0</v>
      </c>
    </row>
    <row r="36" spans="1:29" ht="11.25">
      <c r="A36" s="29" t="s">
        <v>43</v>
      </c>
      <c r="B36" s="13">
        <v>0.007981588552871696</v>
      </c>
      <c r="C36" s="14">
        <v>3</v>
      </c>
      <c r="D36" s="14">
        <v>0</v>
      </c>
      <c r="E36" s="13" t="s">
        <v>15</v>
      </c>
      <c r="F36" s="13" t="s">
        <v>15</v>
      </c>
      <c r="G36" s="15" t="s">
        <v>15</v>
      </c>
      <c r="H36" s="15" t="s">
        <v>15</v>
      </c>
      <c r="I36" s="13">
        <v>0.01220085754127058</v>
      </c>
      <c r="J36" s="14">
        <v>3</v>
      </c>
      <c r="K36" s="14">
        <v>0</v>
      </c>
      <c r="L36" s="13" t="s">
        <v>15</v>
      </c>
      <c r="M36" s="15" t="s">
        <v>15</v>
      </c>
      <c r="N36" s="15" t="s">
        <v>15</v>
      </c>
      <c r="O36" s="13">
        <v>0.012200857142181748</v>
      </c>
      <c r="P36" s="14">
        <v>1</v>
      </c>
      <c r="Q36" s="14">
        <v>0</v>
      </c>
      <c r="R36" s="13">
        <v>0.0081339047614545</v>
      </c>
      <c r="S36" s="14">
        <v>2</v>
      </c>
      <c r="T36" s="14">
        <v>0</v>
      </c>
      <c r="U36" s="13">
        <v>0.05224946741141974</v>
      </c>
      <c r="V36" s="14">
        <v>29</v>
      </c>
      <c r="W36" s="14">
        <v>28</v>
      </c>
      <c r="X36" s="13">
        <v>0.013196209525987712</v>
      </c>
      <c r="Y36" s="14">
        <v>3</v>
      </c>
      <c r="Z36" s="14">
        <v>0</v>
      </c>
      <c r="AA36" s="13">
        <v>0.0081339047614545</v>
      </c>
      <c r="AB36" s="14">
        <v>2</v>
      </c>
      <c r="AC36" s="14">
        <v>0</v>
      </c>
    </row>
    <row r="37" spans="1:29" ht="11.25">
      <c r="A37" s="29" t="s">
        <v>44</v>
      </c>
      <c r="B37" s="13">
        <v>0.007965558845981342</v>
      </c>
      <c r="C37" s="14">
        <v>3</v>
      </c>
      <c r="D37" s="14">
        <v>0</v>
      </c>
      <c r="E37" s="13" t="s">
        <v>15</v>
      </c>
      <c r="F37" s="13" t="s">
        <v>15</v>
      </c>
      <c r="G37" s="15" t="s">
        <v>15</v>
      </c>
      <c r="H37" s="15" t="s">
        <v>15</v>
      </c>
      <c r="I37" s="13">
        <v>0.012142803072246756</v>
      </c>
      <c r="J37" s="14">
        <v>3</v>
      </c>
      <c r="K37" s="14">
        <v>0</v>
      </c>
      <c r="L37" s="13" t="s">
        <v>15</v>
      </c>
      <c r="M37" s="15" t="s">
        <v>15</v>
      </c>
      <c r="N37" s="15" t="s">
        <v>15</v>
      </c>
      <c r="O37" s="13">
        <v>0.012142802675056881</v>
      </c>
      <c r="P37" s="14">
        <v>1</v>
      </c>
      <c r="Q37" s="14">
        <v>0</v>
      </c>
      <c r="R37" s="13">
        <v>0.008095201783371253</v>
      </c>
      <c r="S37" s="14">
        <v>2</v>
      </c>
      <c r="T37" s="14">
        <v>0</v>
      </c>
      <c r="U37" s="13">
        <v>0.015129741513321431</v>
      </c>
      <c r="V37" s="14">
        <v>29</v>
      </c>
      <c r="W37" s="14">
        <v>3</v>
      </c>
      <c r="X37" s="13">
        <v>0.013169707111165895</v>
      </c>
      <c r="Y37" s="14">
        <v>3</v>
      </c>
      <c r="Z37" s="14">
        <v>0</v>
      </c>
      <c r="AA37" s="13">
        <v>0.008095201783371253</v>
      </c>
      <c r="AB37" s="14">
        <v>2</v>
      </c>
      <c r="AC37" s="14">
        <v>0</v>
      </c>
    </row>
    <row r="38" spans="1:29" ht="11.25">
      <c r="A38" s="29" t="s">
        <v>45</v>
      </c>
      <c r="B38" s="13">
        <v>0.007988440622883893</v>
      </c>
      <c r="C38" s="14">
        <v>3</v>
      </c>
      <c r="D38" s="14">
        <v>0</v>
      </c>
      <c r="E38" s="13" t="s">
        <v>15</v>
      </c>
      <c r="F38" s="13" t="s">
        <v>15</v>
      </c>
      <c r="G38" s="15" t="s">
        <v>15</v>
      </c>
      <c r="H38" s="15" t="s">
        <v>15</v>
      </c>
      <c r="I38" s="13">
        <v>0.012064100502367076</v>
      </c>
      <c r="J38" s="14">
        <v>3</v>
      </c>
      <c r="K38" s="14">
        <v>0</v>
      </c>
      <c r="L38" s="13" t="s">
        <v>15</v>
      </c>
      <c r="M38" s="15" t="s">
        <v>15</v>
      </c>
      <c r="N38" s="15" t="s">
        <v>15</v>
      </c>
      <c r="O38" s="13">
        <v>0.012064100107751555</v>
      </c>
      <c r="P38" s="14">
        <v>1</v>
      </c>
      <c r="Q38" s="14">
        <v>0</v>
      </c>
      <c r="R38" s="13">
        <v>0.008042733405167705</v>
      </c>
      <c r="S38" s="14">
        <v>2</v>
      </c>
      <c r="T38" s="14">
        <v>0</v>
      </c>
      <c r="U38" s="13">
        <v>0.0362479936090702</v>
      </c>
      <c r="V38" s="14">
        <v>29</v>
      </c>
      <c r="W38" s="14">
        <v>17</v>
      </c>
      <c r="X38" s="13">
        <v>0.01320753826724877</v>
      </c>
      <c r="Y38" s="14">
        <v>3</v>
      </c>
      <c r="Z38" s="14">
        <v>0</v>
      </c>
      <c r="AA38" s="13">
        <v>0.008042733405167705</v>
      </c>
      <c r="AB38" s="14">
        <v>2</v>
      </c>
      <c r="AC38" s="14">
        <v>0</v>
      </c>
    </row>
    <row r="39" spans="1:29" ht="11.25">
      <c r="A39" s="29" t="s">
        <v>46</v>
      </c>
      <c r="B39" s="13">
        <v>0.013482134761925564</v>
      </c>
      <c r="C39" s="14">
        <v>3</v>
      </c>
      <c r="D39" s="14">
        <v>0</v>
      </c>
      <c r="E39" s="13" t="s">
        <v>15</v>
      </c>
      <c r="F39" s="13" t="s">
        <v>15</v>
      </c>
      <c r="G39" s="15" t="s">
        <v>15</v>
      </c>
      <c r="H39" s="15" t="s">
        <v>15</v>
      </c>
      <c r="I39" s="13">
        <v>0.020705666166521742</v>
      </c>
      <c r="J39" s="14">
        <v>3</v>
      </c>
      <c r="K39" s="14">
        <v>0</v>
      </c>
      <c r="L39" s="13" t="s">
        <v>15</v>
      </c>
      <c r="M39" s="15" t="s">
        <v>15</v>
      </c>
      <c r="N39" s="15" t="s">
        <v>15</v>
      </c>
      <c r="O39" s="13">
        <v>0.020705665697288204</v>
      </c>
      <c r="P39" s="14">
        <v>1</v>
      </c>
      <c r="Q39" s="14">
        <v>0</v>
      </c>
      <c r="R39" s="13">
        <v>0.013976324345669538</v>
      </c>
      <c r="S39" s="14">
        <v>2</v>
      </c>
      <c r="T39" s="14">
        <v>0</v>
      </c>
      <c r="U39" s="13">
        <v>0.01397632448255012</v>
      </c>
      <c r="V39" s="14">
        <v>29</v>
      </c>
      <c r="W39" s="14">
        <v>0</v>
      </c>
      <c r="X39" s="13">
        <v>0.021964200453724606</v>
      </c>
      <c r="Y39" s="14">
        <v>3</v>
      </c>
      <c r="Z39" s="14">
        <v>0</v>
      </c>
      <c r="AA39" s="13">
        <v>0.013976324345669538</v>
      </c>
      <c r="AB39" s="14">
        <v>2</v>
      </c>
      <c r="AC39" s="14">
        <v>0</v>
      </c>
    </row>
    <row r="40" spans="1:29" ht="11.25">
      <c r="A40" s="26"/>
      <c r="B40" s="8"/>
      <c r="C40" s="6"/>
      <c r="D40" s="6"/>
      <c r="E40" s="8"/>
      <c r="F40" s="8"/>
      <c r="G40" s="5"/>
      <c r="H40" s="5"/>
      <c r="I40" s="8"/>
      <c r="J40" s="6"/>
      <c r="K40" s="6"/>
      <c r="L40" s="8"/>
      <c r="M40" s="6"/>
      <c r="N40" s="6"/>
      <c r="O40" s="8"/>
      <c r="P40" s="6"/>
      <c r="Q40" s="6"/>
      <c r="R40" s="8"/>
      <c r="S40" s="6"/>
      <c r="T40" s="6"/>
      <c r="U40" s="8"/>
      <c r="V40" s="6"/>
      <c r="W40" s="6"/>
      <c r="X40" s="8"/>
      <c r="Y40" s="6"/>
      <c r="Z40" s="6"/>
      <c r="AA40" s="8"/>
      <c r="AB40" s="6"/>
      <c r="AC40" s="6"/>
    </row>
  </sheetData>
  <printOptions/>
  <pageMargins left="0.75" right="0.75" top="0.75" bottom="0.75" header="0.5" footer="0.5"/>
  <pageSetup horizontalDpi="300" verticalDpi="300" orientation="landscape" r:id="rId1"/>
  <headerFooter alignWithMargins="0">
    <oddFooter>&amp;L&amp;F (&amp;A)
&amp;D (&amp;T)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42"/>
  <sheetViews>
    <sheetView workbookViewId="0" topLeftCell="A1">
      <selection activeCell="A2" sqref="A2"/>
    </sheetView>
  </sheetViews>
  <sheetFormatPr defaultColWidth="9.140625" defaultRowHeight="12.75"/>
  <cols>
    <col min="1" max="1" width="19.00390625" style="25" customWidth="1"/>
    <col min="2" max="2" width="8.00390625" style="7" customWidth="1"/>
    <col min="3" max="4" width="7.7109375" style="2" customWidth="1"/>
    <col min="5" max="6" width="8.00390625" style="7" customWidth="1"/>
    <col min="7" max="8" width="7.7109375" style="2" customWidth="1"/>
    <col min="9" max="9" width="8.00390625" style="7" customWidth="1"/>
    <col min="10" max="11" width="7.7109375" style="2" customWidth="1"/>
    <col min="12" max="12" width="8.00390625" style="7" customWidth="1"/>
    <col min="13" max="14" width="7.7109375" style="2" customWidth="1"/>
    <col min="15" max="15" width="8.8515625" style="7" customWidth="1"/>
    <col min="16" max="17" width="7.7109375" style="2" customWidth="1"/>
    <col min="18" max="18" width="8.8515625" style="7" customWidth="1"/>
    <col min="19" max="20" width="7.7109375" style="2" customWidth="1"/>
    <col min="21" max="21" width="8.00390625" style="7" customWidth="1"/>
    <col min="22" max="23" width="7.7109375" style="2" customWidth="1"/>
    <col min="24" max="24" width="8.00390625" style="7" customWidth="1"/>
    <col min="25" max="26" width="7.7109375" style="2" customWidth="1"/>
    <col min="27" max="27" width="8.00390625" style="7" customWidth="1"/>
    <col min="28" max="29" width="7.7109375" style="2" customWidth="1"/>
    <col min="30" max="30" width="8.00390625" style="7" customWidth="1"/>
    <col min="31" max="32" width="7.7109375" style="2" customWidth="1"/>
    <col min="33" max="33" width="8.00390625" style="7" customWidth="1"/>
    <col min="34" max="35" width="7.7109375" style="2" customWidth="1"/>
    <col min="36" max="36" width="8.7109375" style="7" customWidth="1"/>
    <col min="37" max="38" width="7.7109375" style="2" customWidth="1"/>
    <col min="39" max="16384" width="8.00390625" style="1" customWidth="1"/>
  </cols>
  <sheetData>
    <row r="1" ht="20.25" customHeight="1">
      <c r="A1" s="35" t="s">
        <v>61</v>
      </c>
    </row>
    <row r="3" spans="1:38" ht="11.25">
      <c r="A3" s="27"/>
      <c r="B3" s="17" t="s">
        <v>0</v>
      </c>
      <c r="C3" s="18"/>
      <c r="D3" s="18"/>
      <c r="E3" s="19"/>
      <c r="F3" s="19"/>
      <c r="G3" s="18"/>
      <c r="H3" s="18"/>
      <c r="I3" s="19"/>
      <c r="J3" s="18"/>
      <c r="K3" s="18"/>
      <c r="L3" s="19"/>
      <c r="M3" s="18"/>
      <c r="N3" s="20"/>
      <c r="O3" s="17" t="s">
        <v>1</v>
      </c>
      <c r="P3" s="18"/>
      <c r="Q3" s="18"/>
      <c r="R3" s="19"/>
      <c r="S3" s="18"/>
      <c r="T3" s="18"/>
      <c r="U3" s="19"/>
      <c r="V3" s="18"/>
      <c r="W3" s="18"/>
      <c r="X3" s="19"/>
      <c r="Y3" s="18"/>
      <c r="Z3" s="18"/>
      <c r="AA3" s="19"/>
      <c r="AB3" s="18"/>
      <c r="AC3" s="20"/>
      <c r="AD3" s="17" t="s">
        <v>47</v>
      </c>
      <c r="AE3" s="18"/>
      <c r="AF3" s="18"/>
      <c r="AG3" s="19"/>
      <c r="AH3" s="18"/>
      <c r="AI3" s="18"/>
      <c r="AJ3" s="19"/>
      <c r="AK3" s="18"/>
      <c r="AL3" s="20"/>
    </row>
    <row r="4" spans="1:38" s="11" customFormat="1" ht="11.25">
      <c r="A4" s="28"/>
      <c r="B4" s="17" t="s">
        <v>48</v>
      </c>
      <c r="C4" s="18"/>
      <c r="D4" s="18"/>
      <c r="E4" s="19"/>
      <c r="F4" s="19"/>
      <c r="G4" s="18"/>
      <c r="H4" s="20"/>
      <c r="I4" s="17" t="s">
        <v>49</v>
      </c>
      <c r="J4" s="18"/>
      <c r="K4" s="20"/>
      <c r="L4" s="17" t="s">
        <v>5</v>
      </c>
      <c r="M4" s="18"/>
      <c r="N4" s="20"/>
      <c r="O4" s="17" t="s">
        <v>55</v>
      </c>
      <c r="P4" s="18"/>
      <c r="Q4" s="20"/>
      <c r="R4" s="17" t="s">
        <v>50</v>
      </c>
      <c r="S4" s="18"/>
      <c r="T4" s="20"/>
      <c r="U4" s="17" t="s">
        <v>7</v>
      </c>
      <c r="V4" s="18"/>
      <c r="W4" s="20"/>
      <c r="X4" s="17" t="s">
        <v>10</v>
      </c>
      <c r="Y4" s="18"/>
      <c r="Z4" s="20"/>
      <c r="AA4" s="17" t="s">
        <v>11</v>
      </c>
      <c r="AB4" s="18"/>
      <c r="AC4" s="20"/>
      <c r="AD4" s="17" t="s">
        <v>8</v>
      </c>
      <c r="AE4" s="18"/>
      <c r="AF4" s="20"/>
      <c r="AG4" s="17" t="s">
        <v>9</v>
      </c>
      <c r="AH4" s="18"/>
      <c r="AI4" s="20"/>
      <c r="AJ4" s="17" t="s">
        <v>51</v>
      </c>
      <c r="AK4" s="18"/>
      <c r="AL4" s="20"/>
    </row>
    <row r="5" spans="1:38" ht="33.75">
      <c r="A5" s="24" t="s">
        <v>2</v>
      </c>
      <c r="B5" s="21" t="s">
        <v>58</v>
      </c>
      <c r="C5" s="22" t="s">
        <v>3</v>
      </c>
      <c r="D5" s="22" t="s">
        <v>4</v>
      </c>
      <c r="E5" s="21" t="s">
        <v>53</v>
      </c>
      <c r="F5" s="21" t="s">
        <v>54</v>
      </c>
      <c r="G5" s="22" t="s">
        <v>3</v>
      </c>
      <c r="H5" s="22" t="s">
        <v>4</v>
      </c>
      <c r="I5" s="21" t="s">
        <v>52</v>
      </c>
      <c r="J5" s="22" t="s">
        <v>3</v>
      </c>
      <c r="K5" s="22" t="s">
        <v>4</v>
      </c>
      <c r="L5" s="21" t="s">
        <v>52</v>
      </c>
      <c r="M5" s="22" t="s">
        <v>3</v>
      </c>
      <c r="N5" s="22" t="s">
        <v>4</v>
      </c>
      <c r="O5" s="21" t="s">
        <v>56</v>
      </c>
      <c r="P5" s="22" t="s">
        <v>3</v>
      </c>
      <c r="Q5" s="22" t="s">
        <v>4</v>
      </c>
      <c r="R5" s="21" t="s">
        <v>52</v>
      </c>
      <c r="S5" s="22" t="s">
        <v>3</v>
      </c>
      <c r="T5" s="22" t="s">
        <v>4</v>
      </c>
      <c r="U5" s="21" t="s">
        <v>52</v>
      </c>
      <c r="V5" s="22" t="s">
        <v>3</v>
      </c>
      <c r="W5" s="22" t="s">
        <v>4</v>
      </c>
      <c r="X5" s="21" t="s">
        <v>52</v>
      </c>
      <c r="Y5" s="22" t="s">
        <v>3</v>
      </c>
      <c r="Z5" s="22" t="s">
        <v>4</v>
      </c>
      <c r="AA5" s="21" t="s">
        <v>52</v>
      </c>
      <c r="AB5" s="22" t="s">
        <v>3</v>
      </c>
      <c r="AC5" s="22" t="s">
        <v>4</v>
      </c>
      <c r="AD5" s="21" t="s">
        <v>52</v>
      </c>
      <c r="AE5" s="22" t="s">
        <v>3</v>
      </c>
      <c r="AF5" s="22" t="s">
        <v>4</v>
      </c>
      <c r="AG5" s="21" t="s">
        <v>52</v>
      </c>
      <c r="AH5" s="22" t="s">
        <v>3</v>
      </c>
      <c r="AI5" s="22" t="s">
        <v>4</v>
      </c>
      <c r="AJ5" s="21" t="s">
        <v>52</v>
      </c>
      <c r="AK5" s="22" t="s">
        <v>3</v>
      </c>
      <c r="AL5" s="22" t="s">
        <v>4</v>
      </c>
    </row>
    <row r="6" spans="1:38" s="4" customFormat="1" ht="11.25">
      <c r="A6" s="23" t="s">
        <v>12</v>
      </c>
      <c r="B6" s="13"/>
      <c r="C6" s="14"/>
      <c r="D6" s="14"/>
      <c r="E6" s="13"/>
      <c r="F6" s="13"/>
      <c r="G6" s="14"/>
      <c r="H6" s="14"/>
      <c r="I6" s="13"/>
      <c r="J6" s="14"/>
      <c r="K6" s="14"/>
      <c r="L6" s="13"/>
      <c r="M6" s="14"/>
      <c r="N6" s="14"/>
      <c r="O6" s="13"/>
      <c r="P6" s="14"/>
      <c r="Q6" s="14"/>
      <c r="R6" s="13"/>
      <c r="S6" s="14"/>
      <c r="T6" s="14"/>
      <c r="U6" s="13"/>
      <c r="V6" s="14"/>
      <c r="W6" s="14"/>
      <c r="X6" s="13"/>
      <c r="Y6" s="14"/>
      <c r="Z6" s="14"/>
      <c r="AA6" s="13"/>
      <c r="AB6" s="14"/>
      <c r="AC6" s="14"/>
      <c r="AD6" s="13"/>
      <c r="AE6" s="14"/>
      <c r="AF6" s="14"/>
      <c r="AG6" s="13"/>
      <c r="AH6" s="14"/>
      <c r="AI6" s="14"/>
      <c r="AJ6" s="13"/>
      <c r="AK6" s="14"/>
      <c r="AL6" s="14"/>
    </row>
    <row r="7" spans="1:38" ht="11.25">
      <c r="A7" s="29" t="s">
        <v>13</v>
      </c>
      <c r="B7" s="13">
        <v>0.8997370028411036</v>
      </c>
      <c r="C7" s="14">
        <v>3</v>
      </c>
      <c r="D7" s="14">
        <v>3</v>
      </c>
      <c r="E7" s="13">
        <v>0.6704853905010721</v>
      </c>
      <c r="F7" s="13">
        <v>0.7392608742030815</v>
      </c>
      <c r="G7" s="14">
        <v>3</v>
      </c>
      <c r="H7" s="14">
        <v>3</v>
      </c>
      <c r="I7" s="13">
        <v>0.13038249443679029</v>
      </c>
      <c r="J7" s="14">
        <v>3</v>
      </c>
      <c r="K7" s="14">
        <v>3</v>
      </c>
      <c r="L7" s="13">
        <v>0.12011517945688596</v>
      </c>
      <c r="M7" s="14">
        <v>3</v>
      </c>
      <c r="N7" s="14">
        <v>3</v>
      </c>
      <c r="O7" s="13">
        <v>0.7993578140162362</v>
      </c>
      <c r="P7" s="14">
        <v>1</v>
      </c>
      <c r="Q7" s="14">
        <v>1</v>
      </c>
      <c r="R7" s="13">
        <v>2.08745245383449</v>
      </c>
      <c r="S7" s="15">
        <v>4</v>
      </c>
      <c r="T7" s="15">
        <v>4</v>
      </c>
      <c r="U7" s="13">
        <v>0.12246864362847462</v>
      </c>
      <c r="V7" s="15">
        <v>3</v>
      </c>
      <c r="W7" s="15">
        <v>3</v>
      </c>
      <c r="X7" s="13">
        <v>2.348000462000899</v>
      </c>
      <c r="Y7" s="14">
        <v>1</v>
      </c>
      <c r="Z7" s="15">
        <v>1</v>
      </c>
      <c r="AA7" s="13">
        <v>0.5639514306759739</v>
      </c>
      <c r="AB7" s="15">
        <v>3</v>
      </c>
      <c r="AC7" s="15">
        <v>3</v>
      </c>
      <c r="AD7" s="13">
        <v>1.1697952369461355</v>
      </c>
      <c r="AE7" s="15">
        <v>3</v>
      </c>
      <c r="AF7" s="15">
        <v>3</v>
      </c>
      <c r="AG7" s="13">
        <v>1.7898729598135699</v>
      </c>
      <c r="AH7" s="15">
        <v>3</v>
      </c>
      <c r="AI7" s="15">
        <v>3</v>
      </c>
      <c r="AJ7" s="13">
        <v>0.5459764691959953</v>
      </c>
      <c r="AK7" s="15">
        <v>2</v>
      </c>
      <c r="AL7" s="15">
        <v>2</v>
      </c>
    </row>
    <row r="8" spans="1:38" ht="11.25">
      <c r="A8" s="29" t="s">
        <v>14</v>
      </c>
      <c r="B8" s="13">
        <v>0.004050141417467604</v>
      </c>
      <c r="C8" s="14">
        <v>3</v>
      </c>
      <c r="D8" s="14">
        <v>0</v>
      </c>
      <c r="E8" s="13">
        <v>0.004033399760597879</v>
      </c>
      <c r="F8" s="13">
        <v>0.004038422257658796</v>
      </c>
      <c r="G8" s="14">
        <v>3</v>
      </c>
      <c r="H8" s="14">
        <v>0</v>
      </c>
      <c r="I8" s="13">
        <v>0.0015194416658498768</v>
      </c>
      <c r="J8" s="14">
        <v>3</v>
      </c>
      <c r="K8" s="14">
        <v>0</v>
      </c>
      <c r="L8" s="13">
        <v>0.012628184634236097</v>
      </c>
      <c r="M8" s="14">
        <v>3</v>
      </c>
      <c r="N8" s="14">
        <v>3</v>
      </c>
      <c r="O8" s="13">
        <v>0.6319444750859533</v>
      </c>
      <c r="P8" s="14">
        <v>1</v>
      </c>
      <c r="Q8" s="14">
        <v>1</v>
      </c>
      <c r="R8" s="13">
        <v>0.19593220974422854</v>
      </c>
      <c r="S8" s="15">
        <v>4</v>
      </c>
      <c r="T8" s="15">
        <v>4</v>
      </c>
      <c r="U8" s="13">
        <v>0.2670634190803515</v>
      </c>
      <c r="V8" s="15">
        <v>3</v>
      </c>
      <c r="W8" s="15">
        <v>3</v>
      </c>
      <c r="X8" s="13">
        <v>0.0049193282491720915</v>
      </c>
      <c r="Y8" s="14">
        <v>1</v>
      </c>
      <c r="Z8" s="15">
        <v>1</v>
      </c>
      <c r="AA8" s="13">
        <v>0.06788395388456755</v>
      </c>
      <c r="AB8" s="15">
        <v>3</v>
      </c>
      <c r="AC8" s="15">
        <v>3</v>
      </c>
      <c r="AD8" s="13">
        <v>0.004033399760597879</v>
      </c>
      <c r="AE8" s="15">
        <v>3</v>
      </c>
      <c r="AF8" s="15">
        <v>0</v>
      </c>
      <c r="AG8" s="13">
        <v>0.08409568305859211</v>
      </c>
      <c r="AH8" s="15">
        <v>3</v>
      </c>
      <c r="AI8" s="15">
        <v>3</v>
      </c>
      <c r="AJ8" s="13">
        <v>1.3130822326636276</v>
      </c>
      <c r="AK8" s="15">
        <v>2</v>
      </c>
      <c r="AL8" s="15">
        <v>2</v>
      </c>
    </row>
    <row r="9" spans="1:38" ht="11.25">
      <c r="A9" s="29" t="s">
        <v>16</v>
      </c>
      <c r="B9" s="13">
        <v>0.2577508043396571</v>
      </c>
      <c r="C9" s="14">
        <v>3</v>
      </c>
      <c r="D9" s="14">
        <v>3</v>
      </c>
      <c r="E9" s="13">
        <v>0.4571319434672675</v>
      </c>
      <c r="F9" s="13">
        <v>0.39731760172898434</v>
      </c>
      <c r="G9" s="14">
        <v>3</v>
      </c>
      <c r="H9" s="14">
        <v>3</v>
      </c>
      <c r="I9" s="13">
        <v>0.21378735238624103</v>
      </c>
      <c r="J9" s="14">
        <v>3</v>
      </c>
      <c r="K9" s="14">
        <v>3</v>
      </c>
      <c r="L9" s="13">
        <v>0.7597909373910514</v>
      </c>
      <c r="M9" s="14">
        <v>3</v>
      </c>
      <c r="N9" s="14">
        <v>3</v>
      </c>
      <c r="O9" s="13">
        <v>27.9952742267888</v>
      </c>
      <c r="P9" s="14">
        <v>1</v>
      </c>
      <c r="Q9" s="14">
        <v>1</v>
      </c>
      <c r="R9" s="13">
        <v>19.223860937916058</v>
      </c>
      <c r="S9" s="15">
        <v>4</v>
      </c>
      <c r="T9" s="15">
        <v>4</v>
      </c>
      <c r="U9" s="13">
        <v>1.2430997173145666</v>
      </c>
      <c r="V9" s="15">
        <v>3</v>
      </c>
      <c r="W9" s="15">
        <v>3</v>
      </c>
      <c r="X9" s="13">
        <v>5.657786189889485</v>
      </c>
      <c r="Y9" s="14">
        <v>1</v>
      </c>
      <c r="Z9" s="15">
        <v>1</v>
      </c>
      <c r="AA9" s="13">
        <v>51.67792667192391</v>
      </c>
      <c r="AB9" s="15">
        <v>3</v>
      </c>
      <c r="AC9" s="15">
        <v>3</v>
      </c>
      <c r="AD9" s="13">
        <v>0.257452313907103</v>
      </c>
      <c r="AE9" s="15">
        <v>3</v>
      </c>
      <c r="AF9" s="15">
        <v>3</v>
      </c>
      <c r="AG9" s="13">
        <v>25.750143602550143</v>
      </c>
      <c r="AH9" s="15">
        <v>3</v>
      </c>
      <c r="AI9" s="15">
        <v>3</v>
      </c>
      <c r="AJ9" s="13">
        <v>43.75485167613495</v>
      </c>
      <c r="AK9" s="15">
        <v>2</v>
      </c>
      <c r="AL9" s="15">
        <v>2</v>
      </c>
    </row>
    <row r="10" spans="1:38" ht="11.25">
      <c r="A10" s="29" t="s">
        <v>17</v>
      </c>
      <c r="B10" s="13">
        <v>0.010062492682680406</v>
      </c>
      <c r="C10" s="14">
        <v>3</v>
      </c>
      <c r="D10" s="14">
        <v>0</v>
      </c>
      <c r="E10" s="13">
        <v>0.1802283948639719</v>
      </c>
      <c r="F10" s="13">
        <v>0.12917862420958445</v>
      </c>
      <c r="G10" s="14">
        <v>3</v>
      </c>
      <c r="H10" s="14">
        <v>3</v>
      </c>
      <c r="I10" s="13">
        <v>0.009714578891108175</v>
      </c>
      <c r="J10" s="14">
        <v>3</v>
      </c>
      <c r="K10" s="14">
        <v>0</v>
      </c>
      <c r="L10" s="13">
        <v>0.16062133485461857</v>
      </c>
      <c r="M10" s="14">
        <v>3</v>
      </c>
      <c r="N10" s="14">
        <v>3</v>
      </c>
      <c r="O10" s="13">
        <v>0.12920389632370916</v>
      </c>
      <c r="P10" s="14">
        <v>1</v>
      </c>
      <c r="Q10" s="14">
        <v>1</v>
      </c>
      <c r="R10" s="13">
        <v>0.33742185785302836</v>
      </c>
      <c r="S10" s="15">
        <v>4</v>
      </c>
      <c r="T10" s="15">
        <v>4</v>
      </c>
      <c r="U10" s="13">
        <v>0.8756828154921243</v>
      </c>
      <c r="V10" s="15">
        <v>3</v>
      </c>
      <c r="W10" s="15">
        <v>3</v>
      </c>
      <c r="X10" s="13">
        <v>0.009714578670955576</v>
      </c>
      <c r="Y10" s="14">
        <v>1</v>
      </c>
      <c r="Z10" s="15">
        <v>0</v>
      </c>
      <c r="AA10" s="13">
        <v>0.009714578891108175</v>
      </c>
      <c r="AB10" s="15">
        <v>3</v>
      </c>
      <c r="AC10" s="15">
        <v>0</v>
      </c>
      <c r="AD10" s="13">
        <v>0.010062492682680406</v>
      </c>
      <c r="AE10" s="15">
        <v>3</v>
      </c>
      <c r="AF10" s="15">
        <v>0</v>
      </c>
      <c r="AG10" s="13">
        <v>0.077803823914192</v>
      </c>
      <c r="AH10" s="15">
        <v>3</v>
      </c>
      <c r="AI10" s="15">
        <v>3</v>
      </c>
      <c r="AJ10" s="13">
        <v>0.28949444439447614</v>
      </c>
      <c r="AK10" s="15">
        <v>2</v>
      </c>
      <c r="AL10" s="15">
        <v>2</v>
      </c>
    </row>
    <row r="11" spans="1:38" ht="11.25">
      <c r="A11" s="29" t="s">
        <v>18</v>
      </c>
      <c r="B11" s="13">
        <v>0.10617182990106527</v>
      </c>
      <c r="C11" s="14">
        <v>3</v>
      </c>
      <c r="D11" s="14">
        <v>3</v>
      </c>
      <c r="E11" s="13">
        <v>0.06979304622593549</v>
      </c>
      <c r="F11" s="13">
        <v>0.08070668132847442</v>
      </c>
      <c r="G11" s="14">
        <v>3</v>
      </c>
      <c r="H11" s="14">
        <v>3</v>
      </c>
      <c r="I11" s="13">
        <v>0.7214052357357743</v>
      </c>
      <c r="J11" s="14">
        <v>3</v>
      </c>
      <c r="K11" s="14">
        <v>3</v>
      </c>
      <c r="L11" s="13">
        <v>0.0317685183171102</v>
      </c>
      <c r="M11" s="14">
        <v>3</v>
      </c>
      <c r="N11" s="14">
        <v>3</v>
      </c>
      <c r="O11" s="13">
        <v>0.055009711175058845</v>
      </c>
      <c r="P11" s="14">
        <v>1</v>
      </c>
      <c r="Q11" s="14">
        <v>1</v>
      </c>
      <c r="R11" s="13">
        <v>0.12913658741172698</v>
      </c>
      <c r="S11" s="15">
        <v>4</v>
      </c>
      <c r="T11" s="15">
        <v>4</v>
      </c>
      <c r="U11" s="13">
        <v>0.015114994339658683</v>
      </c>
      <c r="V11" s="15">
        <v>3</v>
      </c>
      <c r="W11" s="15">
        <v>3</v>
      </c>
      <c r="X11" s="13">
        <v>0.05288226378154828</v>
      </c>
      <c r="Y11" s="14">
        <v>1</v>
      </c>
      <c r="Z11" s="15">
        <v>1</v>
      </c>
      <c r="AA11" s="13">
        <v>0.05268502442031923</v>
      </c>
      <c r="AB11" s="15">
        <v>3</v>
      </c>
      <c r="AC11" s="15">
        <v>3</v>
      </c>
      <c r="AD11" s="13">
        <v>0.14598632128325156</v>
      </c>
      <c r="AE11" s="15">
        <v>3</v>
      </c>
      <c r="AF11" s="15">
        <v>3</v>
      </c>
      <c r="AG11" s="13">
        <v>0.4415352130620904</v>
      </c>
      <c r="AH11" s="15">
        <v>3</v>
      </c>
      <c r="AI11" s="15">
        <v>3</v>
      </c>
      <c r="AJ11" s="13">
        <v>0.05014697427560613</v>
      </c>
      <c r="AK11" s="15">
        <v>2</v>
      </c>
      <c r="AL11" s="15">
        <v>2</v>
      </c>
    </row>
    <row r="12" spans="1:38" ht="11.25">
      <c r="A12" s="29" t="s">
        <v>19</v>
      </c>
      <c r="B12" s="13">
        <v>0.010049028074204167</v>
      </c>
      <c r="C12" s="14">
        <v>3</v>
      </c>
      <c r="D12" s="14">
        <v>0</v>
      </c>
      <c r="E12" s="13">
        <v>0.20592572409949478</v>
      </c>
      <c r="F12" s="13">
        <v>0.14716271529190758</v>
      </c>
      <c r="G12" s="14">
        <v>3</v>
      </c>
      <c r="H12" s="14">
        <v>3</v>
      </c>
      <c r="I12" s="13">
        <v>0.009984543635155907</v>
      </c>
      <c r="J12" s="14">
        <v>3</v>
      </c>
      <c r="K12" s="14">
        <v>0</v>
      </c>
      <c r="L12" s="13">
        <v>0.2576667539139464</v>
      </c>
      <c r="M12" s="14">
        <v>3</v>
      </c>
      <c r="N12" s="14">
        <v>3</v>
      </c>
      <c r="O12" s="13">
        <v>0.42933536658206983</v>
      </c>
      <c r="P12" s="14">
        <v>1</v>
      </c>
      <c r="Q12" s="14">
        <v>1</v>
      </c>
      <c r="R12" s="13">
        <v>0.13046254642044822</v>
      </c>
      <c r="S12" s="15">
        <v>4</v>
      </c>
      <c r="T12" s="15">
        <v>4</v>
      </c>
      <c r="U12" s="13">
        <v>0.9155504649312194</v>
      </c>
      <c r="V12" s="15">
        <v>3</v>
      </c>
      <c r="W12" s="15">
        <v>3</v>
      </c>
      <c r="X12" s="13">
        <v>0.025959812863101894</v>
      </c>
      <c r="Y12" s="14">
        <v>1</v>
      </c>
      <c r="Z12" s="15">
        <v>1</v>
      </c>
      <c r="AA12" s="13">
        <v>0.009984543635155907</v>
      </c>
      <c r="AB12" s="15">
        <v>3</v>
      </c>
      <c r="AC12" s="15">
        <v>0</v>
      </c>
      <c r="AD12" s="13">
        <v>0.0351065567844636</v>
      </c>
      <c r="AE12" s="15">
        <v>3</v>
      </c>
      <c r="AF12" s="15">
        <v>3</v>
      </c>
      <c r="AG12" s="13">
        <v>0.1602954182347371</v>
      </c>
      <c r="AH12" s="15">
        <v>3</v>
      </c>
      <c r="AI12" s="15">
        <v>3</v>
      </c>
      <c r="AJ12" s="13">
        <v>0.3354806585385476</v>
      </c>
      <c r="AK12" s="15">
        <v>2</v>
      </c>
      <c r="AL12" s="15">
        <v>2</v>
      </c>
    </row>
    <row r="13" spans="1:38" ht="11.25">
      <c r="A13" s="29" t="s">
        <v>20</v>
      </c>
      <c r="B13" s="13">
        <v>7.69056865691723</v>
      </c>
      <c r="C13" s="14">
        <v>3</v>
      </c>
      <c r="D13" s="14">
        <v>3</v>
      </c>
      <c r="E13" s="13">
        <v>32.29385287632843</v>
      </c>
      <c r="F13" s="13">
        <v>24.912867610505067</v>
      </c>
      <c r="G13" s="14">
        <v>3</v>
      </c>
      <c r="H13" s="14">
        <v>3</v>
      </c>
      <c r="I13" s="13">
        <v>2.8796452624997535</v>
      </c>
      <c r="J13" s="14">
        <v>3</v>
      </c>
      <c r="K13" s="14">
        <v>3</v>
      </c>
      <c r="L13" s="13">
        <v>17.403168424633016</v>
      </c>
      <c r="M13" s="14">
        <v>3</v>
      </c>
      <c r="N13" s="14">
        <v>3</v>
      </c>
      <c r="O13" s="13">
        <v>48.13681236396932</v>
      </c>
      <c r="P13" s="14">
        <v>1</v>
      </c>
      <c r="Q13" s="14">
        <v>1</v>
      </c>
      <c r="R13" s="13">
        <v>65.86167690927951</v>
      </c>
      <c r="S13" s="15">
        <v>4</v>
      </c>
      <c r="T13" s="15">
        <v>4</v>
      </c>
      <c r="U13" s="13">
        <v>50.86646697361596</v>
      </c>
      <c r="V13" s="15">
        <v>3</v>
      </c>
      <c r="W13" s="15">
        <v>3</v>
      </c>
      <c r="X13" s="13">
        <v>10.257463821850386</v>
      </c>
      <c r="Y13" s="14">
        <v>1</v>
      </c>
      <c r="Z13" s="15">
        <v>1</v>
      </c>
      <c r="AA13" s="13">
        <v>16.58063761805531</v>
      </c>
      <c r="AB13" s="15">
        <v>3</v>
      </c>
      <c r="AC13" s="15">
        <v>3</v>
      </c>
      <c r="AD13" s="13">
        <v>7.040737954878781</v>
      </c>
      <c r="AE13" s="15">
        <v>3</v>
      </c>
      <c r="AF13" s="15">
        <v>3</v>
      </c>
      <c r="AG13" s="13">
        <v>82.55629558753826</v>
      </c>
      <c r="AH13" s="15">
        <v>3</v>
      </c>
      <c r="AI13" s="15">
        <v>3</v>
      </c>
      <c r="AJ13" s="13">
        <v>59.08299161385823</v>
      </c>
      <c r="AK13" s="15">
        <v>2</v>
      </c>
      <c r="AL13" s="15">
        <v>2</v>
      </c>
    </row>
    <row r="14" spans="1:38" ht="11.25">
      <c r="A14" s="23" t="s">
        <v>21</v>
      </c>
      <c r="B14" s="12"/>
      <c r="C14" s="16"/>
      <c r="D14" s="16"/>
      <c r="E14" s="12"/>
      <c r="F14" s="12"/>
      <c r="G14" s="16"/>
      <c r="H14" s="16"/>
      <c r="I14" s="12"/>
      <c r="J14" s="16"/>
      <c r="K14" s="16"/>
      <c r="L14" s="12"/>
      <c r="M14" s="16"/>
      <c r="N14" s="16"/>
      <c r="O14" s="12"/>
      <c r="P14" s="16"/>
      <c r="Q14" s="16"/>
      <c r="R14" s="12"/>
      <c r="S14" s="16"/>
      <c r="T14" s="16"/>
      <c r="U14" s="12"/>
      <c r="V14" s="16"/>
      <c r="W14" s="16"/>
      <c r="X14" s="12"/>
      <c r="Y14" s="16"/>
      <c r="Z14" s="16"/>
      <c r="AA14" s="12"/>
      <c r="AB14" s="16"/>
      <c r="AC14" s="16"/>
      <c r="AD14" s="12"/>
      <c r="AE14" s="16"/>
      <c r="AF14" s="16"/>
      <c r="AG14" s="12"/>
      <c r="AH14" s="16"/>
      <c r="AI14" s="16"/>
      <c r="AJ14" s="12"/>
      <c r="AK14" s="16"/>
      <c r="AL14" s="16"/>
    </row>
    <row r="15" spans="1:38" ht="11.25">
      <c r="A15" s="29" t="s">
        <v>22</v>
      </c>
      <c r="B15" s="13">
        <v>0.0024456750455347405</v>
      </c>
      <c r="C15" s="14">
        <v>3</v>
      </c>
      <c r="D15" s="14">
        <v>3</v>
      </c>
      <c r="E15" s="13">
        <v>0.019347038457368806</v>
      </c>
      <c r="F15" s="13">
        <v>0.014276629433818586</v>
      </c>
      <c r="G15" s="14">
        <v>3</v>
      </c>
      <c r="H15" s="14">
        <v>3</v>
      </c>
      <c r="I15" s="13">
        <v>0.055604784916972974</v>
      </c>
      <c r="J15" s="14">
        <v>3</v>
      </c>
      <c r="K15" s="14">
        <v>3</v>
      </c>
      <c r="L15" s="13">
        <v>0.2031557299902227</v>
      </c>
      <c r="M15" s="14">
        <v>3</v>
      </c>
      <c r="N15" s="14">
        <v>3</v>
      </c>
      <c r="O15" s="13">
        <v>0.06293809197465028</v>
      </c>
      <c r="P15" s="14">
        <v>1</v>
      </c>
      <c r="Q15" s="14">
        <v>1</v>
      </c>
      <c r="R15" s="13">
        <v>0.09186483147003234</v>
      </c>
      <c r="S15" s="14">
        <v>4</v>
      </c>
      <c r="T15" s="14">
        <v>4</v>
      </c>
      <c r="U15" s="13">
        <v>0.061478250560951894</v>
      </c>
      <c r="V15" s="14">
        <v>3</v>
      </c>
      <c r="W15" s="14">
        <v>3</v>
      </c>
      <c r="X15" s="13">
        <v>0.07175149859383524</v>
      </c>
      <c r="Y15" s="14">
        <v>1</v>
      </c>
      <c r="Z15" s="14">
        <v>1</v>
      </c>
      <c r="AA15" s="13">
        <v>0.03970890192005164</v>
      </c>
      <c r="AB15" s="14">
        <v>3</v>
      </c>
      <c r="AC15" s="14">
        <v>3</v>
      </c>
      <c r="AD15" s="13">
        <v>0.004082428718472661</v>
      </c>
      <c r="AE15" s="15">
        <v>3</v>
      </c>
      <c r="AF15" s="15">
        <v>3</v>
      </c>
      <c r="AG15" s="13">
        <v>0.12903355071776001</v>
      </c>
      <c r="AH15" s="14">
        <v>3</v>
      </c>
      <c r="AI15" s="14">
        <v>3</v>
      </c>
      <c r="AJ15" s="13">
        <v>0.08699350768819042</v>
      </c>
      <c r="AK15" s="14">
        <v>2</v>
      </c>
      <c r="AL15" s="14">
        <v>2</v>
      </c>
    </row>
    <row r="16" spans="1:38" ht="11.25">
      <c r="A16" s="23" t="s">
        <v>23</v>
      </c>
      <c r="B16" s="12"/>
      <c r="C16" s="16"/>
      <c r="D16" s="16"/>
      <c r="E16" s="12"/>
      <c r="F16" s="12"/>
      <c r="G16" s="16"/>
      <c r="H16" s="16"/>
      <c r="I16" s="12"/>
      <c r="J16" s="16"/>
      <c r="K16" s="16"/>
      <c r="L16" s="12"/>
      <c r="M16" s="16"/>
      <c r="N16" s="16"/>
      <c r="O16" s="12"/>
      <c r="P16" s="16"/>
      <c r="Q16" s="16"/>
      <c r="R16" s="12"/>
      <c r="S16" s="16"/>
      <c r="T16" s="16"/>
      <c r="U16" s="12"/>
      <c r="V16" s="16"/>
      <c r="W16" s="16"/>
      <c r="X16" s="12"/>
      <c r="Y16" s="16"/>
      <c r="Z16" s="16"/>
      <c r="AA16" s="12"/>
      <c r="AB16" s="16"/>
      <c r="AC16" s="16"/>
      <c r="AD16" s="12"/>
      <c r="AE16" s="16"/>
      <c r="AF16" s="16"/>
      <c r="AG16" s="12"/>
      <c r="AH16" s="16"/>
      <c r="AI16" s="16"/>
      <c r="AJ16" s="12"/>
      <c r="AK16" s="16"/>
      <c r="AL16" s="16"/>
    </row>
    <row r="17" spans="1:38" ht="11.25">
      <c r="A17" s="29" t="s">
        <v>24</v>
      </c>
      <c r="B17" s="13">
        <v>0.0026484725596923765</v>
      </c>
      <c r="C17" s="14">
        <v>3</v>
      </c>
      <c r="D17" s="14">
        <v>0</v>
      </c>
      <c r="E17" s="13">
        <v>0.008495100663164227</v>
      </c>
      <c r="F17" s="13">
        <v>0.006741112232122671</v>
      </c>
      <c r="G17" s="14">
        <v>3</v>
      </c>
      <c r="H17" s="14">
        <v>0</v>
      </c>
      <c r="I17" s="13">
        <v>0.002625335103025706</v>
      </c>
      <c r="J17" s="14">
        <v>3</v>
      </c>
      <c r="K17" s="14">
        <v>0</v>
      </c>
      <c r="L17" s="13">
        <v>0.0039627699668312545</v>
      </c>
      <c r="M17" s="14">
        <v>3</v>
      </c>
      <c r="N17" s="14">
        <v>0</v>
      </c>
      <c r="O17" s="13">
        <v>0.019813849834156273</v>
      </c>
      <c r="P17" s="14">
        <v>1</v>
      </c>
      <c r="Q17" s="14">
        <v>0</v>
      </c>
      <c r="R17" s="13">
        <v>0.003688191507132673</v>
      </c>
      <c r="S17" s="15">
        <v>4</v>
      </c>
      <c r="T17" s="15">
        <v>0</v>
      </c>
      <c r="U17" s="13">
        <v>0.0064395013083565706</v>
      </c>
      <c r="V17" s="15">
        <v>3</v>
      </c>
      <c r="W17" s="15">
        <v>0</v>
      </c>
      <c r="X17" s="13">
        <v>0.0039627699668312545</v>
      </c>
      <c r="Y17" s="14">
        <v>1</v>
      </c>
      <c r="Z17" s="15">
        <v>0</v>
      </c>
      <c r="AA17" s="13">
        <v>0.0039627699668312545</v>
      </c>
      <c r="AB17" s="15">
        <v>3</v>
      </c>
      <c r="AC17" s="15">
        <v>0</v>
      </c>
      <c r="AD17" s="13">
        <v>0.004411450095868218</v>
      </c>
      <c r="AE17" s="15">
        <v>3</v>
      </c>
      <c r="AF17" s="15">
        <v>0</v>
      </c>
      <c r="AG17" s="13">
        <v>0.01019816399392617</v>
      </c>
      <c r="AH17" s="15">
        <v>3</v>
      </c>
      <c r="AI17" s="15">
        <v>0</v>
      </c>
      <c r="AJ17" s="13">
        <v>0.019813849834156273</v>
      </c>
      <c r="AK17" s="15">
        <v>2</v>
      </c>
      <c r="AL17" s="15">
        <v>0</v>
      </c>
    </row>
    <row r="18" spans="1:38" ht="11.25">
      <c r="A18" s="29" t="s">
        <v>25</v>
      </c>
      <c r="B18" s="13">
        <v>0.0026484725596923765</v>
      </c>
      <c r="C18" s="14">
        <v>3</v>
      </c>
      <c r="D18" s="14">
        <v>0</v>
      </c>
      <c r="E18" s="13">
        <v>0.008495100663164227</v>
      </c>
      <c r="F18" s="13">
        <v>0.006741112232122671</v>
      </c>
      <c r="G18" s="14">
        <v>3</v>
      </c>
      <c r="H18" s="14">
        <v>0</v>
      </c>
      <c r="I18" s="13">
        <v>0.002625335103025706</v>
      </c>
      <c r="J18" s="14">
        <v>3</v>
      </c>
      <c r="K18" s="14">
        <v>0</v>
      </c>
      <c r="L18" s="13">
        <v>0.0039627699668312545</v>
      </c>
      <c r="M18" s="14">
        <v>3</v>
      </c>
      <c r="N18" s="14">
        <v>0</v>
      </c>
      <c r="O18" s="13">
        <v>0.019813849834156273</v>
      </c>
      <c r="P18" s="14">
        <v>1</v>
      </c>
      <c r="Q18" s="14">
        <v>0</v>
      </c>
      <c r="R18" s="13">
        <v>0.003688191507132673</v>
      </c>
      <c r="S18" s="15">
        <v>4</v>
      </c>
      <c r="T18" s="15">
        <v>0</v>
      </c>
      <c r="U18" s="13">
        <v>0.0064395013083565706</v>
      </c>
      <c r="V18" s="15">
        <v>3</v>
      </c>
      <c r="W18" s="15">
        <v>0</v>
      </c>
      <c r="X18" s="13">
        <v>0.0039627699668312545</v>
      </c>
      <c r="Y18" s="14">
        <v>1</v>
      </c>
      <c r="Z18" s="15">
        <v>0</v>
      </c>
      <c r="AA18" s="13">
        <v>0.0039627699668312545</v>
      </c>
      <c r="AB18" s="15">
        <v>3</v>
      </c>
      <c r="AC18" s="15">
        <v>0</v>
      </c>
      <c r="AD18" s="13">
        <v>0.004411450095868218</v>
      </c>
      <c r="AE18" s="15">
        <v>3</v>
      </c>
      <c r="AF18" s="15">
        <v>0</v>
      </c>
      <c r="AG18" s="13">
        <v>0.01019816399392617</v>
      </c>
      <c r="AH18" s="15">
        <v>3</v>
      </c>
      <c r="AI18" s="15">
        <v>0</v>
      </c>
      <c r="AJ18" s="13">
        <v>0.019813849834156273</v>
      </c>
      <c r="AK18" s="15">
        <v>2</v>
      </c>
      <c r="AL18" s="15">
        <v>0</v>
      </c>
    </row>
    <row r="19" spans="1:38" ht="11.25">
      <c r="A19" s="29" t="s">
        <v>26</v>
      </c>
      <c r="B19" s="13">
        <v>0.0026484725596923765</v>
      </c>
      <c r="C19" s="14">
        <v>3</v>
      </c>
      <c r="D19" s="14">
        <v>0</v>
      </c>
      <c r="E19" s="13">
        <v>0.008495100663164227</v>
      </c>
      <c r="F19" s="13">
        <v>0.006741112232122671</v>
      </c>
      <c r="G19" s="14">
        <v>3</v>
      </c>
      <c r="H19" s="14">
        <v>0</v>
      </c>
      <c r="I19" s="13">
        <v>0.002625335103025706</v>
      </c>
      <c r="J19" s="14">
        <v>3</v>
      </c>
      <c r="K19" s="14">
        <v>0</v>
      </c>
      <c r="L19" s="13">
        <v>0.0039627699668312545</v>
      </c>
      <c r="M19" s="14">
        <v>3</v>
      </c>
      <c r="N19" s="14">
        <v>0</v>
      </c>
      <c r="O19" s="13">
        <v>0.019813849834156273</v>
      </c>
      <c r="P19" s="14">
        <v>1</v>
      </c>
      <c r="Q19" s="14">
        <v>0</v>
      </c>
      <c r="R19" s="13">
        <v>0.003688191507132673</v>
      </c>
      <c r="S19" s="15">
        <v>4</v>
      </c>
      <c r="T19" s="15">
        <v>0</v>
      </c>
      <c r="U19" s="13">
        <v>0.0064395013083565706</v>
      </c>
      <c r="V19" s="15">
        <v>3</v>
      </c>
      <c r="W19" s="15">
        <v>0</v>
      </c>
      <c r="X19" s="13">
        <v>0.0039627699668312545</v>
      </c>
      <c r="Y19" s="14">
        <v>1</v>
      </c>
      <c r="Z19" s="15">
        <v>0</v>
      </c>
      <c r="AA19" s="13">
        <v>0.0039627699668312545</v>
      </c>
      <c r="AB19" s="15">
        <v>3</v>
      </c>
      <c r="AC19" s="15">
        <v>0</v>
      </c>
      <c r="AD19" s="13">
        <v>0.004411450095868218</v>
      </c>
      <c r="AE19" s="15">
        <v>3</v>
      </c>
      <c r="AF19" s="15">
        <v>0</v>
      </c>
      <c r="AG19" s="13">
        <v>0.01019816399392617</v>
      </c>
      <c r="AH19" s="15">
        <v>3</v>
      </c>
      <c r="AI19" s="15">
        <v>0</v>
      </c>
      <c r="AJ19" s="13">
        <v>0.019813849834156273</v>
      </c>
      <c r="AK19" s="15">
        <v>2</v>
      </c>
      <c r="AL19" s="15">
        <v>0</v>
      </c>
    </row>
    <row r="20" spans="1:38" ht="11.25">
      <c r="A20" s="29" t="s">
        <v>27</v>
      </c>
      <c r="B20" s="13">
        <v>0.0026484725596923765</v>
      </c>
      <c r="C20" s="14">
        <v>3</v>
      </c>
      <c r="D20" s="14">
        <v>0</v>
      </c>
      <c r="E20" s="13">
        <v>0.008495100663164227</v>
      </c>
      <c r="F20" s="13">
        <v>0.006741112232122671</v>
      </c>
      <c r="G20" s="14">
        <v>3</v>
      </c>
      <c r="H20" s="14">
        <v>0</v>
      </c>
      <c r="I20" s="13">
        <v>0.002625335103025706</v>
      </c>
      <c r="J20" s="14">
        <v>3</v>
      </c>
      <c r="K20" s="14">
        <v>0</v>
      </c>
      <c r="L20" s="13">
        <v>0.0039627699668312545</v>
      </c>
      <c r="M20" s="14">
        <v>3</v>
      </c>
      <c r="N20" s="14">
        <v>0</v>
      </c>
      <c r="O20" s="13">
        <v>0.019813849834156273</v>
      </c>
      <c r="P20" s="14">
        <v>1</v>
      </c>
      <c r="Q20" s="14">
        <v>0</v>
      </c>
      <c r="R20" s="13">
        <v>0.003688191507132673</v>
      </c>
      <c r="S20" s="15">
        <v>4</v>
      </c>
      <c r="T20" s="15">
        <v>0</v>
      </c>
      <c r="U20" s="13">
        <v>0.0064395013083565706</v>
      </c>
      <c r="V20" s="15">
        <v>3</v>
      </c>
      <c r="W20" s="15">
        <v>0</v>
      </c>
      <c r="X20" s="13">
        <v>0.0039627699668312545</v>
      </c>
      <c r="Y20" s="14">
        <v>1</v>
      </c>
      <c r="Z20" s="15">
        <v>0</v>
      </c>
      <c r="AA20" s="13">
        <v>0.0039627699668312545</v>
      </c>
      <c r="AB20" s="15">
        <v>3</v>
      </c>
      <c r="AC20" s="15">
        <v>0</v>
      </c>
      <c r="AD20" s="13">
        <v>0.004411450095868218</v>
      </c>
      <c r="AE20" s="15">
        <v>3</v>
      </c>
      <c r="AF20" s="15">
        <v>0</v>
      </c>
      <c r="AG20" s="13">
        <v>0.01019816399392617</v>
      </c>
      <c r="AH20" s="15">
        <v>3</v>
      </c>
      <c r="AI20" s="15">
        <v>0</v>
      </c>
      <c r="AJ20" s="13">
        <v>0.019813849834156273</v>
      </c>
      <c r="AK20" s="15">
        <v>2</v>
      </c>
      <c r="AL20" s="15">
        <v>0</v>
      </c>
    </row>
    <row r="21" spans="1:38" ht="11.25">
      <c r="A21" s="29" t="s">
        <v>28</v>
      </c>
      <c r="B21" s="13">
        <v>0.0026484725596923765</v>
      </c>
      <c r="C21" s="14">
        <v>3</v>
      </c>
      <c r="D21" s="14">
        <v>0</v>
      </c>
      <c r="E21" s="13">
        <v>0.008495100663164227</v>
      </c>
      <c r="F21" s="13">
        <v>0.006741112232122671</v>
      </c>
      <c r="G21" s="14">
        <v>3</v>
      </c>
      <c r="H21" s="14">
        <v>0</v>
      </c>
      <c r="I21" s="13">
        <v>0.002625335103025706</v>
      </c>
      <c r="J21" s="14">
        <v>3</v>
      </c>
      <c r="K21" s="14">
        <v>0</v>
      </c>
      <c r="L21" s="13">
        <v>0.0039627699668312545</v>
      </c>
      <c r="M21" s="14">
        <v>3</v>
      </c>
      <c r="N21" s="14">
        <v>0</v>
      </c>
      <c r="O21" s="13">
        <v>0.019813849834156273</v>
      </c>
      <c r="P21" s="14">
        <v>1</v>
      </c>
      <c r="Q21" s="14">
        <v>0</v>
      </c>
      <c r="R21" s="13">
        <v>0.0037465612550314103</v>
      </c>
      <c r="S21" s="15">
        <v>4</v>
      </c>
      <c r="T21" s="15">
        <v>0</v>
      </c>
      <c r="U21" s="13">
        <v>0.0064395013083565706</v>
      </c>
      <c r="V21" s="15">
        <v>3</v>
      </c>
      <c r="W21" s="15">
        <v>0</v>
      </c>
      <c r="X21" s="13">
        <v>0.0039627699668312545</v>
      </c>
      <c r="Y21" s="14">
        <v>1</v>
      </c>
      <c r="Z21" s="15">
        <v>0</v>
      </c>
      <c r="AA21" s="13">
        <v>0.0039627699668312545</v>
      </c>
      <c r="AB21" s="15">
        <v>3</v>
      </c>
      <c r="AC21" s="15">
        <v>0</v>
      </c>
      <c r="AD21" s="13">
        <v>0.004411450095868218</v>
      </c>
      <c r="AE21" s="15">
        <v>3</v>
      </c>
      <c r="AF21" s="15">
        <v>0</v>
      </c>
      <c r="AG21" s="13">
        <v>0.01019816399392617</v>
      </c>
      <c r="AH21" s="15">
        <v>3</v>
      </c>
      <c r="AI21" s="15">
        <v>0</v>
      </c>
      <c r="AJ21" s="13">
        <v>0.019813849834156273</v>
      </c>
      <c r="AK21" s="15">
        <v>2</v>
      </c>
      <c r="AL21" s="15">
        <v>0</v>
      </c>
    </row>
    <row r="22" spans="1:38" ht="11.25">
      <c r="A22" s="29" t="s">
        <v>29</v>
      </c>
      <c r="B22" s="13">
        <v>0.015119906241528857</v>
      </c>
      <c r="C22" s="14">
        <v>3</v>
      </c>
      <c r="D22" s="14">
        <v>1</v>
      </c>
      <c r="E22" s="13">
        <v>0.1814840600923311</v>
      </c>
      <c r="F22" s="13">
        <v>0.13157481393709042</v>
      </c>
      <c r="G22" s="14">
        <v>3</v>
      </c>
      <c r="H22" s="14">
        <v>3</v>
      </c>
      <c r="I22" s="13">
        <v>0.06715619325881853</v>
      </c>
      <c r="J22" s="14">
        <v>3</v>
      </c>
      <c r="K22" s="14">
        <v>1</v>
      </c>
      <c r="L22" s="13">
        <v>0.18669603930171463</v>
      </c>
      <c r="M22" s="14">
        <v>3</v>
      </c>
      <c r="N22" s="14">
        <v>3</v>
      </c>
      <c r="O22" s="13">
        <v>0.9490834070560854</v>
      </c>
      <c r="P22" s="14">
        <v>1</v>
      </c>
      <c r="Q22" s="14">
        <v>1</v>
      </c>
      <c r="R22" s="13">
        <v>0.14469180446121369</v>
      </c>
      <c r="S22" s="15">
        <v>4</v>
      </c>
      <c r="T22" s="15">
        <v>3</v>
      </c>
      <c r="U22" s="13">
        <v>0.0064395013083565706</v>
      </c>
      <c r="V22" s="15">
        <v>3</v>
      </c>
      <c r="W22" s="15">
        <v>0</v>
      </c>
      <c r="X22" s="13">
        <v>0.0039627699668312545</v>
      </c>
      <c r="Y22" s="14">
        <v>1</v>
      </c>
      <c r="Z22" s="15">
        <v>0</v>
      </c>
      <c r="AA22" s="13">
        <v>0.030635505754146204</v>
      </c>
      <c r="AB22" s="15">
        <v>3</v>
      </c>
      <c r="AC22" s="15">
        <v>3</v>
      </c>
      <c r="AD22" s="13">
        <v>0.07130280883246955</v>
      </c>
      <c r="AE22" s="15">
        <v>3</v>
      </c>
      <c r="AF22" s="15">
        <v>3</v>
      </c>
      <c r="AG22" s="13">
        <v>0.05093560115315164</v>
      </c>
      <c r="AH22" s="15">
        <v>3</v>
      </c>
      <c r="AI22" s="15">
        <v>3</v>
      </c>
      <c r="AJ22" s="13">
        <v>0.6855592042618069</v>
      </c>
      <c r="AK22" s="15">
        <v>2</v>
      </c>
      <c r="AL22" s="15">
        <v>2</v>
      </c>
    </row>
    <row r="23" spans="1:38" ht="11.25">
      <c r="A23" s="29" t="s">
        <v>30</v>
      </c>
      <c r="B23" s="13">
        <v>0.013161042312444594</v>
      </c>
      <c r="C23" s="14">
        <v>3</v>
      </c>
      <c r="D23" s="14">
        <v>1</v>
      </c>
      <c r="E23" s="13">
        <v>0.2740716095934107</v>
      </c>
      <c r="F23" s="13">
        <v>0.19579843940912087</v>
      </c>
      <c r="G23" s="14">
        <v>3</v>
      </c>
      <c r="H23" s="14">
        <v>3</v>
      </c>
      <c r="I23" s="13">
        <v>0.12646245907318115</v>
      </c>
      <c r="J23" s="14">
        <v>3</v>
      </c>
      <c r="K23" s="14">
        <v>3</v>
      </c>
      <c r="L23" s="13">
        <v>0.11106648640761554</v>
      </c>
      <c r="M23" s="14">
        <v>3</v>
      </c>
      <c r="N23" s="14">
        <v>3</v>
      </c>
      <c r="O23" s="13">
        <v>1.0005994166248917</v>
      </c>
      <c r="P23" s="14">
        <v>1</v>
      </c>
      <c r="Q23" s="14">
        <v>1</v>
      </c>
      <c r="R23" s="13">
        <v>0.10407996460283868</v>
      </c>
      <c r="S23" s="15">
        <v>4</v>
      </c>
      <c r="T23" s="15">
        <v>3</v>
      </c>
      <c r="U23" s="13">
        <v>0.0064395013083565706</v>
      </c>
      <c r="V23" s="15">
        <v>3</v>
      </c>
      <c r="W23" s="15">
        <v>0</v>
      </c>
      <c r="X23" s="13">
        <v>0.01386969488390939</v>
      </c>
      <c r="Y23" s="14">
        <v>1</v>
      </c>
      <c r="Z23" s="15">
        <v>1</v>
      </c>
      <c r="AA23" s="13">
        <v>0.0039627699668312545</v>
      </c>
      <c r="AB23" s="15">
        <v>3</v>
      </c>
      <c r="AC23" s="15">
        <v>0</v>
      </c>
      <c r="AD23" s="13">
        <v>0.06477055247276009</v>
      </c>
      <c r="AE23" s="15">
        <v>3</v>
      </c>
      <c r="AF23" s="15">
        <v>3</v>
      </c>
      <c r="AG23" s="13">
        <v>0.03775372841356191</v>
      </c>
      <c r="AH23" s="15">
        <v>3</v>
      </c>
      <c r="AI23" s="15">
        <v>3</v>
      </c>
      <c r="AJ23" s="13">
        <v>0.6736708943613133</v>
      </c>
      <c r="AK23" s="15">
        <v>2</v>
      </c>
      <c r="AL23" s="15">
        <v>2</v>
      </c>
    </row>
    <row r="24" spans="1:38" ht="11.25">
      <c r="A24" s="29" t="s">
        <v>31</v>
      </c>
      <c r="B24" s="13"/>
      <c r="C24" s="14" t="s">
        <v>15</v>
      </c>
      <c r="D24" s="14" t="s">
        <v>15</v>
      </c>
      <c r="E24" s="13"/>
      <c r="F24" s="13" t="s">
        <v>15</v>
      </c>
      <c r="G24" s="14" t="s">
        <v>15</v>
      </c>
      <c r="H24" s="14" t="s">
        <v>15</v>
      </c>
      <c r="I24" s="13"/>
      <c r="J24" s="14" t="s">
        <v>15</v>
      </c>
      <c r="K24" s="14" t="s">
        <v>15</v>
      </c>
      <c r="L24" s="13"/>
      <c r="M24" s="14" t="s">
        <v>15</v>
      </c>
      <c r="N24" s="14" t="s">
        <v>15</v>
      </c>
      <c r="O24" s="13"/>
      <c r="P24" s="14" t="s">
        <v>15</v>
      </c>
      <c r="Q24" s="14" t="s">
        <v>15</v>
      </c>
      <c r="R24" s="13"/>
      <c r="S24" s="14" t="s">
        <v>15</v>
      </c>
      <c r="T24" s="14" t="s">
        <v>15</v>
      </c>
      <c r="U24" s="13"/>
      <c r="V24" s="14" t="s">
        <v>15</v>
      </c>
      <c r="W24" s="14" t="s">
        <v>15</v>
      </c>
      <c r="X24" s="13"/>
      <c r="Y24" s="14" t="s">
        <v>15</v>
      </c>
      <c r="Z24" s="14" t="s">
        <v>15</v>
      </c>
      <c r="AA24" s="13"/>
      <c r="AB24" s="14" t="s">
        <v>15</v>
      </c>
      <c r="AC24" s="14" t="s">
        <v>15</v>
      </c>
      <c r="AD24" s="13"/>
      <c r="AE24" s="14" t="s">
        <v>15</v>
      </c>
      <c r="AF24" s="14" t="s">
        <v>15</v>
      </c>
      <c r="AG24" s="13"/>
      <c r="AH24" s="14" t="s">
        <v>15</v>
      </c>
      <c r="AI24" s="14" t="s">
        <v>15</v>
      </c>
      <c r="AJ24" s="13"/>
      <c r="AK24" s="14" t="s">
        <v>15</v>
      </c>
      <c r="AL24" s="14" t="s">
        <v>15</v>
      </c>
    </row>
    <row r="25" spans="1:38" ht="11.25">
      <c r="A25" s="23" t="s">
        <v>32</v>
      </c>
      <c r="B25" s="12"/>
      <c r="C25" s="16"/>
      <c r="D25" s="16"/>
      <c r="E25" s="12"/>
      <c r="F25" s="12"/>
      <c r="G25" s="16"/>
      <c r="H25" s="16"/>
      <c r="I25" s="12"/>
      <c r="J25" s="16"/>
      <c r="K25" s="16"/>
      <c r="L25" s="12"/>
      <c r="M25" s="16"/>
      <c r="N25" s="16"/>
      <c r="O25" s="12"/>
      <c r="P25" s="16"/>
      <c r="Q25" s="16"/>
      <c r="R25" s="12"/>
      <c r="S25" s="16"/>
      <c r="T25" s="16"/>
      <c r="U25" s="12"/>
      <c r="V25" s="16"/>
      <c r="W25" s="16"/>
      <c r="X25" s="12"/>
      <c r="Y25" s="16"/>
      <c r="Z25" s="16"/>
      <c r="AA25" s="12"/>
      <c r="AB25" s="16"/>
      <c r="AC25" s="16"/>
      <c r="AD25" s="12"/>
      <c r="AE25" s="16"/>
      <c r="AF25" s="16"/>
      <c r="AG25" s="12"/>
      <c r="AH25" s="16"/>
      <c r="AI25" s="16"/>
      <c r="AJ25" s="12"/>
      <c r="AK25" s="16"/>
      <c r="AL25" s="16"/>
    </row>
    <row r="26" spans="1:38" ht="11.25">
      <c r="A26" s="29" t="s">
        <v>33</v>
      </c>
      <c r="B26" s="13">
        <v>0.007996221760681488</v>
      </c>
      <c r="C26" s="14">
        <v>3</v>
      </c>
      <c r="D26" s="14">
        <v>0</v>
      </c>
      <c r="E26" s="13" t="s">
        <v>15</v>
      </c>
      <c r="F26" s="13" t="s">
        <v>15</v>
      </c>
      <c r="G26" s="15" t="str">
        <f aca="true" t="shared" si="0" ref="G26:H39">IF(AND(ISNUMBER(Sole_conc_El),ISNUMBER(F26)),Sole_conc_El*Sole_FF+F26*(1-Sole_FF),"N/AV")</f>
        <v>N/AV</v>
      </c>
      <c r="H26" s="15" t="str">
        <f t="shared" si="0"/>
        <v>N/AV</v>
      </c>
      <c r="I26" s="13">
        <v>0.007798309064159765</v>
      </c>
      <c r="J26" s="14">
        <v>3</v>
      </c>
      <c r="K26" s="14">
        <v>0</v>
      </c>
      <c r="L26" s="13">
        <v>0.011697463978862526</v>
      </c>
      <c r="M26" s="14">
        <v>3</v>
      </c>
      <c r="N26" s="14">
        <v>0</v>
      </c>
      <c r="O26" s="13">
        <v>0.011697463596239648</v>
      </c>
      <c r="P26" s="14">
        <v>1</v>
      </c>
      <c r="Q26" s="14">
        <v>0</v>
      </c>
      <c r="R26" s="13">
        <v>0.011067129214129445</v>
      </c>
      <c r="S26" s="15">
        <v>4</v>
      </c>
      <c r="T26" s="15">
        <v>0</v>
      </c>
      <c r="U26" s="13">
        <v>0.007798309064159765</v>
      </c>
      <c r="V26" s="15">
        <v>3</v>
      </c>
      <c r="W26" s="15">
        <v>0</v>
      </c>
      <c r="X26" s="13">
        <v>0.011697463596239648</v>
      </c>
      <c r="Y26" s="14">
        <v>1</v>
      </c>
      <c r="Z26" s="15">
        <v>0</v>
      </c>
      <c r="AA26" s="13">
        <v>0.011697463978862526</v>
      </c>
      <c r="AB26" s="15">
        <v>3</v>
      </c>
      <c r="AC26" s="15">
        <v>0</v>
      </c>
      <c r="AD26" s="13">
        <v>0.007996221760681488</v>
      </c>
      <c r="AE26" s="15">
        <v>3</v>
      </c>
      <c r="AF26" s="15">
        <v>0</v>
      </c>
      <c r="AG26" s="13">
        <v>0.029451543800402057</v>
      </c>
      <c r="AH26" s="15">
        <v>3</v>
      </c>
      <c r="AI26" s="15">
        <v>0</v>
      </c>
      <c r="AJ26" s="13">
        <v>0.011697463596239648</v>
      </c>
      <c r="AK26" s="15">
        <v>2</v>
      </c>
      <c r="AL26" s="15">
        <v>0</v>
      </c>
    </row>
    <row r="27" spans="1:38" ht="11.25">
      <c r="A27" s="29" t="s">
        <v>34</v>
      </c>
      <c r="B27" s="13">
        <v>0.013435622205937846</v>
      </c>
      <c r="C27" s="14">
        <v>3</v>
      </c>
      <c r="D27" s="14">
        <v>0</v>
      </c>
      <c r="E27" s="13" t="s">
        <v>15</v>
      </c>
      <c r="F27" s="13" t="s">
        <v>15</v>
      </c>
      <c r="G27" s="15" t="str">
        <f t="shared" si="0"/>
        <v>N/AV</v>
      </c>
      <c r="H27" s="15" t="str">
        <f t="shared" si="0"/>
        <v>N/AV</v>
      </c>
      <c r="I27" s="13">
        <v>0.01295783155634358</v>
      </c>
      <c r="J27" s="14">
        <v>3</v>
      </c>
      <c r="K27" s="14">
        <v>0</v>
      </c>
      <c r="L27" s="13">
        <v>0.019196787470186473</v>
      </c>
      <c r="M27" s="14">
        <v>3</v>
      </c>
      <c r="N27" s="14">
        <v>0</v>
      </c>
      <c r="O27" s="13">
        <v>0.01919678703514727</v>
      </c>
      <c r="P27" s="14">
        <v>1</v>
      </c>
      <c r="Q27" s="14">
        <v>0</v>
      </c>
      <c r="R27" s="13">
        <v>0.018188202146220085</v>
      </c>
      <c r="S27" s="15">
        <v>4</v>
      </c>
      <c r="T27" s="15">
        <v>0</v>
      </c>
      <c r="U27" s="13">
        <v>0.028118493809731967</v>
      </c>
      <c r="V27" s="15">
        <v>3</v>
      </c>
      <c r="W27" s="15">
        <v>0</v>
      </c>
      <c r="X27" s="13">
        <v>0.01919678703514727</v>
      </c>
      <c r="Y27" s="14">
        <v>1</v>
      </c>
      <c r="Z27" s="15">
        <v>0</v>
      </c>
      <c r="AA27" s="13">
        <v>0.019196787470186473</v>
      </c>
      <c r="AB27" s="15">
        <v>3</v>
      </c>
      <c r="AC27" s="15">
        <v>0</v>
      </c>
      <c r="AD27" s="13">
        <v>0.013435622205937846</v>
      </c>
      <c r="AE27" s="15">
        <v>3</v>
      </c>
      <c r="AF27" s="15">
        <v>0</v>
      </c>
      <c r="AG27" s="13">
        <v>0.048075039979175935</v>
      </c>
      <c r="AH27" s="15">
        <v>3</v>
      </c>
      <c r="AI27" s="15">
        <v>0</v>
      </c>
      <c r="AJ27" s="13">
        <v>0.01919678703514727</v>
      </c>
      <c r="AK27" s="15">
        <v>2</v>
      </c>
      <c r="AL27" s="15">
        <v>0</v>
      </c>
    </row>
    <row r="28" spans="1:38" ht="11.25">
      <c r="A28" s="29" t="s">
        <v>35</v>
      </c>
      <c r="B28" s="13">
        <v>0.007993520631215927</v>
      </c>
      <c r="C28" s="14">
        <v>3</v>
      </c>
      <c r="D28" s="14">
        <v>0</v>
      </c>
      <c r="E28" s="13" t="s">
        <v>15</v>
      </c>
      <c r="F28" s="13" t="s">
        <v>15</v>
      </c>
      <c r="G28" s="15" t="str">
        <f t="shared" si="0"/>
        <v>N/AV</v>
      </c>
      <c r="H28" s="15" t="str">
        <f t="shared" si="0"/>
        <v>N/AV</v>
      </c>
      <c r="I28" s="13">
        <v>0.008299758714471174</v>
      </c>
      <c r="J28" s="14">
        <v>3</v>
      </c>
      <c r="K28" s="14">
        <v>0</v>
      </c>
      <c r="L28" s="13">
        <v>0.012449638478933192</v>
      </c>
      <c r="M28" s="14">
        <v>3</v>
      </c>
      <c r="N28" s="14">
        <v>0</v>
      </c>
      <c r="O28" s="13">
        <v>0.012449638071706761</v>
      </c>
      <c r="P28" s="14">
        <v>1</v>
      </c>
      <c r="Q28" s="14">
        <v>0</v>
      </c>
      <c r="R28" s="13">
        <v>0.03805428426892788</v>
      </c>
      <c r="S28" s="15">
        <v>4</v>
      </c>
      <c r="T28" s="15">
        <v>1</v>
      </c>
      <c r="U28" s="13">
        <v>0.03270097034034539</v>
      </c>
      <c r="V28" s="15">
        <v>3</v>
      </c>
      <c r="W28" s="15">
        <v>1</v>
      </c>
      <c r="X28" s="13">
        <v>0.012449638071706761</v>
      </c>
      <c r="Y28" s="14">
        <v>1</v>
      </c>
      <c r="Z28" s="15">
        <v>0</v>
      </c>
      <c r="AA28" s="13">
        <v>0.012449638478933192</v>
      </c>
      <c r="AB28" s="15">
        <v>3</v>
      </c>
      <c r="AC28" s="15">
        <v>0</v>
      </c>
      <c r="AD28" s="13">
        <v>0.007993520631215927</v>
      </c>
      <c r="AE28" s="15">
        <v>3</v>
      </c>
      <c r="AF28" s="15">
        <v>0</v>
      </c>
      <c r="AG28" s="13">
        <v>0.03134534747224127</v>
      </c>
      <c r="AH28" s="15">
        <v>3</v>
      </c>
      <c r="AI28" s="15">
        <v>0</v>
      </c>
      <c r="AJ28" s="13">
        <v>0.012449638071706761</v>
      </c>
      <c r="AK28" s="15">
        <v>2</v>
      </c>
      <c r="AL28" s="15">
        <v>0</v>
      </c>
    </row>
    <row r="29" spans="1:38" ht="11.25">
      <c r="A29" s="29" t="s">
        <v>36</v>
      </c>
      <c r="B29" s="13">
        <v>0.013489066385407573</v>
      </c>
      <c r="C29" s="14">
        <v>3</v>
      </c>
      <c r="D29" s="14">
        <v>0</v>
      </c>
      <c r="E29" s="13" t="s">
        <v>15</v>
      </c>
      <c r="F29" s="13" t="s">
        <v>15</v>
      </c>
      <c r="G29" s="15" t="str">
        <f t="shared" si="0"/>
        <v>N/AV</v>
      </c>
      <c r="H29" s="15" t="str">
        <f t="shared" si="0"/>
        <v>N/AV</v>
      </c>
      <c r="I29" s="13">
        <v>0.014005843163169093</v>
      </c>
      <c r="J29" s="14">
        <v>3</v>
      </c>
      <c r="K29" s="14">
        <v>0</v>
      </c>
      <c r="L29" s="13">
        <v>0.05057309988446865</v>
      </c>
      <c r="M29" s="14">
        <v>3</v>
      </c>
      <c r="N29" s="14">
        <v>1</v>
      </c>
      <c r="O29" s="13">
        <v>0.020749396786177935</v>
      </c>
      <c r="P29" s="14">
        <v>1</v>
      </c>
      <c r="Q29" s="14">
        <v>0</v>
      </c>
      <c r="R29" s="13">
        <v>0.03958671158127587</v>
      </c>
      <c r="S29" s="15">
        <v>4</v>
      </c>
      <c r="T29" s="15">
        <v>1</v>
      </c>
      <c r="U29" s="13">
        <v>0.014005843163169093</v>
      </c>
      <c r="V29" s="15">
        <v>3</v>
      </c>
      <c r="W29" s="15">
        <v>0</v>
      </c>
      <c r="X29" s="13">
        <v>0.020749396786177935</v>
      </c>
      <c r="Y29" s="14">
        <v>1</v>
      </c>
      <c r="Z29" s="15">
        <v>0</v>
      </c>
      <c r="AA29" s="13">
        <v>0.02074939725640251</v>
      </c>
      <c r="AB29" s="15">
        <v>3</v>
      </c>
      <c r="AC29" s="15">
        <v>0</v>
      </c>
      <c r="AD29" s="13">
        <v>0.013489066385407573</v>
      </c>
      <c r="AE29" s="15">
        <v>3</v>
      </c>
      <c r="AF29" s="15">
        <v>0</v>
      </c>
      <c r="AG29" s="13">
        <v>0.05196328313758554</v>
      </c>
      <c r="AH29" s="15">
        <v>3</v>
      </c>
      <c r="AI29" s="15">
        <v>0</v>
      </c>
      <c r="AJ29" s="13">
        <v>0.020749396786177935</v>
      </c>
      <c r="AK29" s="15">
        <v>2</v>
      </c>
      <c r="AL29" s="15">
        <v>0</v>
      </c>
    </row>
    <row r="30" spans="1:38" ht="11.25">
      <c r="A30" s="29" t="s">
        <v>37</v>
      </c>
      <c r="B30" s="13">
        <v>0.021471547998813605</v>
      </c>
      <c r="C30" s="14">
        <v>3</v>
      </c>
      <c r="D30" s="14">
        <v>0</v>
      </c>
      <c r="E30" s="13" t="s">
        <v>15</v>
      </c>
      <c r="F30" s="13" t="s">
        <v>15</v>
      </c>
      <c r="G30" s="15" t="str">
        <f t="shared" si="0"/>
        <v>N/AV</v>
      </c>
      <c r="H30" s="15" t="str">
        <f t="shared" si="0"/>
        <v>N/AV</v>
      </c>
      <c r="I30" s="13">
        <v>0.022258591199276194</v>
      </c>
      <c r="J30" s="14">
        <v>3</v>
      </c>
      <c r="K30" s="14">
        <v>0</v>
      </c>
      <c r="L30" s="13">
        <v>0.033129065115661126</v>
      </c>
      <c r="M30" s="14">
        <v>3</v>
      </c>
      <c r="N30" s="14">
        <v>0</v>
      </c>
      <c r="O30" s="13">
        <v>0.033129065115661126</v>
      </c>
      <c r="P30" s="14">
        <v>1</v>
      </c>
      <c r="Q30" s="14">
        <v>0</v>
      </c>
      <c r="R30" s="13">
        <v>0.03137175240460981</v>
      </c>
      <c r="S30" s="15">
        <v>4</v>
      </c>
      <c r="T30" s="15">
        <v>0</v>
      </c>
      <c r="U30" s="13">
        <v>0.022258591199276194</v>
      </c>
      <c r="V30" s="15">
        <v>3</v>
      </c>
      <c r="W30" s="15">
        <v>0</v>
      </c>
      <c r="X30" s="13">
        <v>0.033129065115661126</v>
      </c>
      <c r="Y30" s="14">
        <v>1</v>
      </c>
      <c r="Z30" s="15">
        <v>0</v>
      </c>
      <c r="AA30" s="13">
        <v>0.033129065115661126</v>
      </c>
      <c r="AB30" s="15">
        <v>3</v>
      </c>
      <c r="AC30" s="15">
        <v>0</v>
      </c>
      <c r="AD30" s="13">
        <v>0.021471547998813605</v>
      </c>
      <c r="AE30" s="15">
        <v>3</v>
      </c>
      <c r="AF30" s="15">
        <v>0</v>
      </c>
      <c r="AG30" s="13">
        <v>0.08110390203483525</v>
      </c>
      <c r="AH30" s="15">
        <v>3</v>
      </c>
      <c r="AI30" s="15">
        <v>0</v>
      </c>
      <c r="AJ30" s="13">
        <v>0.033129065115661126</v>
      </c>
      <c r="AK30" s="15">
        <v>2</v>
      </c>
      <c r="AL30" s="15">
        <v>0</v>
      </c>
    </row>
    <row r="31" spans="1:38" ht="11.25">
      <c r="A31" s="29" t="s">
        <v>38</v>
      </c>
      <c r="B31" s="13">
        <v>0.013482134761925564</v>
      </c>
      <c r="C31" s="14">
        <v>3</v>
      </c>
      <c r="D31" s="14">
        <v>0</v>
      </c>
      <c r="E31" s="13" t="s">
        <v>15</v>
      </c>
      <c r="F31" s="13" t="s">
        <v>15</v>
      </c>
      <c r="G31" s="15" t="str">
        <f t="shared" si="0"/>
        <v>N/AV</v>
      </c>
      <c r="H31" s="15" t="str">
        <f t="shared" si="0"/>
        <v>N/AV</v>
      </c>
      <c r="I31" s="13">
        <v>0.013976324677467756</v>
      </c>
      <c r="J31" s="14">
        <v>3</v>
      </c>
      <c r="K31" s="14">
        <v>0</v>
      </c>
      <c r="L31" s="13">
        <v>0.020705666166521742</v>
      </c>
      <c r="M31" s="14">
        <v>3</v>
      </c>
      <c r="N31" s="14">
        <v>0</v>
      </c>
      <c r="O31" s="13">
        <v>0.020705665697288204</v>
      </c>
      <c r="P31" s="14">
        <v>1</v>
      </c>
      <c r="Q31" s="14">
        <v>0</v>
      </c>
      <c r="R31" s="13">
        <v>0.019617805447589776</v>
      </c>
      <c r="S31" s="15">
        <v>4</v>
      </c>
      <c r="T31" s="15">
        <v>0</v>
      </c>
      <c r="U31" s="13">
        <v>0.013976324677467756</v>
      </c>
      <c r="V31" s="15">
        <v>3</v>
      </c>
      <c r="W31" s="15">
        <v>0</v>
      </c>
      <c r="X31" s="13">
        <v>0.020705665697288204</v>
      </c>
      <c r="Y31" s="14">
        <v>1</v>
      </c>
      <c r="Z31" s="15">
        <v>0</v>
      </c>
      <c r="AA31" s="13">
        <v>0.020705666166521742</v>
      </c>
      <c r="AB31" s="15">
        <v>3</v>
      </c>
      <c r="AC31" s="15">
        <v>0</v>
      </c>
      <c r="AD31" s="13">
        <v>0.013482134761925564</v>
      </c>
      <c r="AE31" s="15">
        <v>3</v>
      </c>
      <c r="AF31" s="15">
        <v>0</v>
      </c>
      <c r="AG31" s="13">
        <v>0.051853766172957165</v>
      </c>
      <c r="AH31" s="15">
        <v>3</v>
      </c>
      <c r="AI31" s="15">
        <v>0</v>
      </c>
      <c r="AJ31" s="13">
        <v>0.020705665697288204</v>
      </c>
      <c r="AK31" s="15">
        <v>2</v>
      </c>
      <c r="AL31" s="15">
        <v>0</v>
      </c>
    </row>
    <row r="32" spans="1:38" ht="11.25">
      <c r="A32" s="29" t="s">
        <v>39</v>
      </c>
      <c r="B32" s="13">
        <v>0.021490708282221826</v>
      </c>
      <c r="C32" s="14">
        <v>3</v>
      </c>
      <c r="D32" s="14">
        <v>0</v>
      </c>
      <c r="E32" s="13" t="s">
        <v>15</v>
      </c>
      <c r="F32" s="13" t="s">
        <v>15</v>
      </c>
      <c r="G32" s="15" t="str">
        <f t="shared" si="0"/>
        <v>N/AV</v>
      </c>
      <c r="H32" s="15" t="str">
        <f t="shared" si="0"/>
        <v>N/AV</v>
      </c>
      <c r="I32" s="13">
        <v>0.022463398235063433</v>
      </c>
      <c r="J32" s="14">
        <v>3</v>
      </c>
      <c r="K32" s="14">
        <v>0</v>
      </c>
      <c r="L32" s="13">
        <v>0.033433894184311336</v>
      </c>
      <c r="M32" s="14">
        <v>3</v>
      </c>
      <c r="N32" s="14">
        <v>0</v>
      </c>
      <c r="O32" s="13">
        <v>0.033433894184311336</v>
      </c>
      <c r="P32" s="14">
        <v>1</v>
      </c>
      <c r="Q32" s="14">
        <v>0</v>
      </c>
      <c r="R32" s="13">
        <v>0.03166041198597847</v>
      </c>
      <c r="S32" s="15">
        <v>4</v>
      </c>
      <c r="T32" s="15">
        <v>0</v>
      </c>
      <c r="U32" s="13">
        <v>0.022463398235063433</v>
      </c>
      <c r="V32" s="15">
        <v>3</v>
      </c>
      <c r="W32" s="15">
        <v>0</v>
      </c>
      <c r="X32" s="13">
        <v>0.033433894184311336</v>
      </c>
      <c r="Y32" s="14">
        <v>1</v>
      </c>
      <c r="Z32" s="15">
        <v>0</v>
      </c>
      <c r="AA32" s="13">
        <v>0.033433894184311336</v>
      </c>
      <c r="AB32" s="15">
        <v>3</v>
      </c>
      <c r="AC32" s="15">
        <v>0</v>
      </c>
      <c r="AD32" s="13">
        <v>0.021490708282221826</v>
      </c>
      <c r="AE32" s="15">
        <v>3</v>
      </c>
      <c r="AF32" s="15">
        <v>0</v>
      </c>
      <c r="AG32" s="13">
        <v>0.08185015994567166</v>
      </c>
      <c r="AH32" s="15">
        <v>3</v>
      </c>
      <c r="AI32" s="15">
        <v>0</v>
      </c>
      <c r="AJ32" s="13">
        <v>0.033433894184311336</v>
      </c>
      <c r="AK32" s="15">
        <v>2</v>
      </c>
      <c r="AL32" s="15">
        <v>0</v>
      </c>
    </row>
    <row r="33" spans="1:38" ht="11.25">
      <c r="A33" s="29" t="s">
        <v>40</v>
      </c>
      <c r="B33" s="13">
        <v>0.017980560490544063</v>
      </c>
      <c r="C33" s="14">
        <v>3</v>
      </c>
      <c r="D33" s="14">
        <v>0</v>
      </c>
      <c r="E33" s="13" t="s">
        <v>15</v>
      </c>
      <c r="F33" s="13" t="s">
        <v>15</v>
      </c>
      <c r="G33" s="15" t="str">
        <f t="shared" si="0"/>
        <v>N/AV</v>
      </c>
      <c r="H33" s="15" t="str">
        <f t="shared" si="0"/>
        <v>N/AV</v>
      </c>
      <c r="I33" s="13">
        <v>0.06163141270519497</v>
      </c>
      <c r="J33" s="14">
        <v>3</v>
      </c>
      <c r="K33" s="14">
        <v>0</v>
      </c>
      <c r="L33" s="13">
        <v>0.09244712208172859</v>
      </c>
      <c r="M33" s="14">
        <v>3</v>
      </c>
      <c r="N33" s="14">
        <v>0</v>
      </c>
      <c r="O33" s="13">
        <v>0.09244711905779246</v>
      </c>
      <c r="P33" s="14">
        <v>1</v>
      </c>
      <c r="Q33" s="14">
        <v>0</v>
      </c>
      <c r="R33" s="13">
        <v>0.087465475200581</v>
      </c>
      <c r="S33" s="15">
        <v>4</v>
      </c>
      <c r="T33" s="15">
        <v>0</v>
      </c>
      <c r="U33" s="13">
        <v>0.10292446224161172</v>
      </c>
      <c r="V33" s="15">
        <v>3</v>
      </c>
      <c r="W33" s="15">
        <v>0</v>
      </c>
      <c r="X33" s="13">
        <v>0.40907850183073163</v>
      </c>
      <c r="Y33" s="14">
        <v>1</v>
      </c>
      <c r="Z33" s="15">
        <v>1</v>
      </c>
      <c r="AA33" s="13">
        <v>0.9035020311089521</v>
      </c>
      <c r="AB33" s="15">
        <v>3</v>
      </c>
      <c r="AC33" s="15">
        <v>2</v>
      </c>
      <c r="AD33" s="13">
        <v>0.017980560490544063</v>
      </c>
      <c r="AE33" s="15">
        <v>3</v>
      </c>
      <c r="AF33" s="15">
        <v>0</v>
      </c>
      <c r="AG33" s="13">
        <v>0.2327607479818805</v>
      </c>
      <c r="AH33" s="15">
        <v>3</v>
      </c>
      <c r="AI33" s="15">
        <v>0</v>
      </c>
      <c r="AJ33" s="13">
        <v>0.09244711905779246</v>
      </c>
      <c r="AK33" s="15">
        <v>2</v>
      </c>
      <c r="AL33" s="15">
        <v>0</v>
      </c>
    </row>
    <row r="34" spans="1:38" ht="11.25">
      <c r="A34" s="29" t="s">
        <v>41</v>
      </c>
      <c r="B34" s="13">
        <v>0.007993520631215927</v>
      </c>
      <c r="C34" s="14">
        <v>3</v>
      </c>
      <c r="D34" s="14">
        <v>0</v>
      </c>
      <c r="E34" s="13" t="s">
        <v>15</v>
      </c>
      <c r="F34" s="13" t="s">
        <v>15</v>
      </c>
      <c r="G34" s="15" t="str">
        <f t="shared" si="0"/>
        <v>N/AV</v>
      </c>
      <c r="H34" s="15" t="str">
        <f t="shared" si="0"/>
        <v>N/AV</v>
      </c>
      <c r="I34" s="13">
        <v>0.008299758714471174</v>
      </c>
      <c r="J34" s="14">
        <v>3</v>
      </c>
      <c r="K34" s="14">
        <v>0</v>
      </c>
      <c r="L34" s="13">
        <v>0.012449638478933192</v>
      </c>
      <c r="M34" s="14">
        <v>3</v>
      </c>
      <c r="N34" s="14">
        <v>0</v>
      </c>
      <c r="O34" s="13">
        <v>0.012449638071706761</v>
      </c>
      <c r="P34" s="14">
        <v>1</v>
      </c>
      <c r="Q34" s="14">
        <v>0</v>
      </c>
      <c r="R34" s="13">
        <v>0.03649649237217302</v>
      </c>
      <c r="S34" s="15">
        <v>4</v>
      </c>
      <c r="T34" s="15">
        <v>1</v>
      </c>
      <c r="U34" s="13">
        <v>0.031937403071236846</v>
      </c>
      <c r="V34" s="15">
        <v>3</v>
      </c>
      <c r="W34" s="15">
        <v>1</v>
      </c>
      <c r="X34" s="13">
        <v>0.012449638071706761</v>
      </c>
      <c r="Y34" s="14">
        <v>1</v>
      </c>
      <c r="Z34" s="15">
        <v>0</v>
      </c>
      <c r="AA34" s="13">
        <v>0.012449638478933192</v>
      </c>
      <c r="AB34" s="15">
        <v>3</v>
      </c>
      <c r="AC34" s="15">
        <v>0</v>
      </c>
      <c r="AD34" s="13">
        <v>0.007993520631215927</v>
      </c>
      <c r="AE34" s="15">
        <v>3</v>
      </c>
      <c r="AF34" s="15">
        <v>0</v>
      </c>
      <c r="AG34" s="13">
        <v>0.03134534747224127</v>
      </c>
      <c r="AH34" s="15">
        <v>3</v>
      </c>
      <c r="AI34" s="15">
        <v>0</v>
      </c>
      <c r="AJ34" s="13">
        <v>0.012449638071706761</v>
      </c>
      <c r="AK34" s="15">
        <v>2</v>
      </c>
      <c r="AL34" s="15">
        <v>0</v>
      </c>
    </row>
    <row r="35" spans="1:38" ht="11.25">
      <c r="A35" s="29" t="s">
        <v>42</v>
      </c>
      <c r="B35" s="13">
        <v>0.021471547998813605</v>
      </c>
      <c r="C35" s="14">
        <v>3</v>
      </c>
      <c r="D35" s="14">
        <v>0</v>
      </c>
      <c r="E35" s="13" t="s">
        <v>15</v>
      </c>
      <c r="F35" s="13" t="s">
        <v>15</v>
      </c>
      <c r="G35" s="15" t="str">
        <f t="shared" si="0"/>
        <v>N/AV</v>
      </c>
      <c r="H35" s="15" t="str">
        <f t="shared" si="0"/>
        <v>N/AV</v>
      </c>
      <c r="I35" s="13">
        <v>0.022258591199276194</v>
      </c>
      <c r="J35" s="14">
        <v>3</v>
      </c>
      <c r="K35" s="14">
        <v>0</v>
      </c>
      <c r="L35" s="13">
        <v>0.033129065115661126</v>
      </c>
      <c r="M35" s="14">
        <v>3</v>
      </c>
      <c r="N35" s="14">
        <v>0</v>
      </c>
      <c r="O35" s="13">
        <v>0.033129065115661126</v>
      </c>
      <c r="P35" s="14">
        <v>1</v>
      </c>
      <c r="Q35" s="14">
        <v>0</v>
      </c>
      <c r="R35" s="13">
        <v>0.03137175240460981</v>
      </c>
      <c r="S35" s="15">
        <v>4</v>
      </c>
      <c r="T35" s="15">
        <v>0</v>
      </c>
      <c r="U35" s="13">
        <v>0.022258591199276194</v>
      </c>
      <c r="V35" s="15">
        <v>3</v>
      </c>
      <c r="W35" s="15">
        <v>0</v>
      </c>
      <c r="X35" s="13">
        <v>0.033129065115661126</v>
      </c>
      <c r="Y35" s="14">
        <v>1</v>
      </c>
      <c r="Z35" s="15">
        <v>0</v>
      </c>
      <c r="AA35" s="13">
        <v>0.033129065115661126</v>
      </c>
      <c r="AB35" s="15">
        <v>3</v>
      </c>
      <c r="AC35" s="15">
        <v>0</v>
      </c>
      <c r="AD35" s="13">
        <v>0.021471547998813605</v>
      </c>
      <c r="AE35" s="15">
        <v>3</v>
      </c>
      <c r="AF35" s="15">
        <v>0</v>
      </c>
      <c r="AG35" s="13">
        <v>0.08110390203483525</v>
      </c>
      <c r="AH35" s="15">
        <v>3</v>
      </c>
      <c r="AI35" s="15">
        <v>0</v>
      </c>
      <c r="AJ35" s="13">
        <v>0.033129065115661126</v>
      </c>
      <c r="AK35" s="15">
        <v>2</v>
      </c>
      <c r="AL35" s="15">
        <v>0</v>
      </c>
    </row>
    <row r="36" spans="1:38" ht="11.25">
      <c r="A36" s="29" t="s">
        <v>43</v>
      </c>
      <c r="B36" s="13">
        <v>0.007981588552871696</v>
      </c>
      <c r="C36" s="14">
        <v>3</v>
      </c>
      <c r="D36" s="14">
        <v>0</v>
      </c>
      <c r="E36" s="13" t="s">
        <v>15</v>
      </c>
      <c r="F36" s="13" t="s">
        <v>15</v>
      </c>
      <c r="G36" s="15" t="str">
        <f t="shared" si="0"/>
        <v>N/AV</v>
      </c>
      <c r="H36" s="15" t="str">
        <f t="shared" si="0"/>
        <v>N/AV</v>
      </c>
      <c r="I36" s="13">
        <v>0.0081339047614545</v>
      </c>
      <c r="J36" s="14">
        <v>3</v>
      </c>
      <c r="K36" s="14">
        <v>0</v>
      </c>
      <c r="L36" s="13">
        <v>0.10871474231775556</v>
      </c>
      <c r="M36" s="14">
        <v>3</v>
      </c>
      <c r="N36" s="14">
        <v>2</v>
      </c>
      <c r="O36" s="13">
        <v>0.012200857142181748</v>
      </c>
      <c r="P36" s="14">
        <v>1</v>
      </c>
      <c r="Q36" s="14">
        <v>0</v>
      </c>
      <c r="R36" s="13">
        <v>0.09825911304042384</v>
      </c>
      <c r="S36" s="15">
        <v>4</v>
      </c>
      <c r="T36" s="15">
        <v>2</v>
      </c>
      <c r="U36" s="13">
        <v>0.05751281998276913</v>
      </c>
      <c r="V36" s="15">
        <v>3</v>
      </c>
      <c r="W36" s="15">
        <v>3</v>
      </c>
      <c r="X36" s="13">
        <v>0.012200857142181748</v>
      </c>
      <c r="Y36" s="14">
        <v>1</v>
      </c>
      <c r="Z36" s="15">
        <v>0</v>
      </c>
      <c r="AA36" s="13">
        <v>0.01220085754127058</v>
      </c>
      <c r="AB36" s="15">
        <v>3</v>
      </c>
      <c r="AC36" s="15">
        <v>0</v>
      </c>
      <c r="AD36" s="13">
        <v>0.007981588552871696</v>
      </c>
      <c r="AE36" s="15">
        <v>3</v>
      </c>
      <c r="AF36" s="15">
        <v>0</v>
      </c>
      <c r="AG36" s="13">
        <v>0.032938052841885945</v>
      </c>
      <c r="AH36" s="15">
        <v>3</v>
      </c>
      <c r="AI36" s="15">
        <v>1</v>
      </c>
      <c r="AJ36" s="13">
        <v>0.012200857142181748</v>
      </c>
      <c r="AK36" s="15">
        <v>2</v>
      </c>
      <c r="AL36" s="15">
        <v>0</v>
      </c>
    </row>
    <row r="37" spans="1:38" ht="11.25">
      <c r="A37" s="29" t="s">
        <v>44</v>
      </c>
      <c r="B37" s="13">
        <v>0.007965558845981342</v>
      </c>
      <c r="C37" s="14">
        <v>3</v>
      </c>
      <c r="D37" s="14">
        <v>0</v>
      </c>
      <c r="E37" s="13" t="s">
        <v>15</v>
      </c>
      <c r="F37" s="13" t="s">
        <v>15</v>
      </c>
      <c r="G37" s="15" t="str">
        <f t="shared" si="0"/>
        <v>N/AV</v>
      </c>
      <c r="H37" s="15" t="str">
        <f t="shared" si="0"/>
        <v>N/AV</v>
      </c>
      <c r="I37" s="13">
        <v>0.008095201783371253</v>
      </c>
      <c r="J37" s="14">
        <v>3</v>
      </c>
      <c r="K37" s="14">
        <v>0</v>
      </c>
      <c r="L37" s="13">
        <v>0.10302852651381716</v>
      </c>
      <c r="M37" s="14">
        <v>3</v>
      </c>
      <c r="N37" s="14">
        <v>2</v>
      </c>
      <c r="O37" s="13">
        <v>0.012142802675056881</v>
      </c>
      <c r="P37" s="14">
        <v>1</v>
      </c>
      <c r="Q37" s="14">
        <v>0</v>
      </c>
      <c r="R37" s="13">
        <v>0.2050553876728177</v>
      </c>
      <c r="S37" s="15">
        <v>4</v>
      </c>
      <c r="T37" s="15">
        <v>2</v>
      </c>
      <c r="U37" s="13">
        <v>0.030351431538348576</v>
      </c>
      <c r="V37" s="15">
        <v>3</v>
      </c>
      <c r="W37" s="15">
        <v>3</v>
      </c>
      <c r="X37" s="13">
        <v>0.012142802675056881</v>
      </c>
      <c r="Y37" s="14">
        <v>1</v>
      </c>
      <c r="Z37" s="15">
        <v>0</v>
      </c>
      <c r="AA37" s="13">
        <v>0.012142803072246756</v>
      </c>
      <c r="AB37" s="15">
        <v>3</v>
      </c>
      <c r="AC37" s="15">
        <v>0</v>
      </c>
      <c r="AD37" s="13">
        <v>0.007965558845981342</v>
      </c>
      <c r="AE37" s="15">
        <v>3</v>
      </c>
      <c r="AF37" s="15">
        <v>0</v>
      </c>
      <c r="AG37" s="13">
        <v>0.15850944173203702</v>
      </c>
      <c r="AH37" s="15">
        <v>3</v>
      </c>
      <c r="AI37" s="15">
        <v>1</v>
      </c>
      <c r="AJ37" s="13">
        <v>0.2276775501573165</v>
      </c>
      <c r="AK37" s="15">
        <v>2</v>
      </c>
      <c r="AL37" s="15">
        <v>1</v>
      </c>
    </row>
    <row r="38" spans="1:38" ht="11.25">
      <c r="A38" s="29" t="s">
        <v>45</v>
      </c>
      <c r="B38" s="13">
        <v>0.007988440622883893</v>
      </c>
      <c r="C38" s="14">
        <v>3</v>
      </c>
      <c r="D38" s="14">
        <v>0</v>
      </c>
      <c r="E38" s="13" t="s">
        <v>15</v>
      </c>
      <c r="F38" s="13" t="s">
        <v>15</v>
      </c>
      <c r="G38" s="15" t="str">
        <f t="shared" si="0"/>
        <v>N/AV</v>
      </c>
      <c r="H38" s="15" t="str">
        <f t="shared" si="0"/>
        <v>N/AV</v>
      </c>
      <c r="I38" s="13">
        <v>0.008042733405167705</v>
      </c>
      <c r="J38" s="14">
        <v>3</v>
      </c>
      <c r="K38" s="14">
        <v>0</v>
      </c>
      <c r="L38" s="13">
        <v>0.12912886988015243</v>
      </c>
      <c r="M38" s="14">
        <v>3</v>
      </c>
      <c r="N38" s="14">
        <v>2</v>
      </c>
      <c r="O38" s="13">
        <v>0.012064100107751555</v>
      </c>
      <c r="P38" s="14">
        <v>1</v>
      </c>
      <c r="Q38" s="14">
        <v>0</v>
      </c>
      <c r="R38" s="13">
        <v>0.08026341628841333</v>
      </c>
      <c r="S38" s="15">
        <v>4</v>
      </c>
      <c r="T38" s="15">
        <v>2</v>
      </c>
      <c r="U38" s="13">
        <v>0.046376089629734336</v>
      </c>
      <c r="V38" s="15">
        <v>3</v>
      </c>
      <c r="W38" s="15">
        <v>3</v>
      </c>
      <c r="X38" s="13">
        <v>0.012064100107751555</v>
      </c>
      <c r="Y38" s="14">
        <v>1</v>
      </c>
      <c r="Z38" s="15">
        <v>0</v>
      </c>
      <c r="AA38" s="13">
        <v>0.012064100502367076</v>
      </c>
      <c r="AB38" s="15">
        <v>3</v>
      </c>
      <c r="AC38" s="15">
        <v>0</v>
      </c>
      <c r="AD38" s="13">
        <v>0.007988440622883893</v>
      </c>
      <c r="AE38" s="15">
        <v>3</v>
      </c>
      <c r="AF38" s="15">
        <v>0</v>
      </c>
      <c r="AG38" s="13">
        <v>0.030374650864491638</v>
      </c>
      <c r="AH38" s="15">
        <v>3</v>
      </c>
      <c r="AI38" s="15">
        <v>0</v>
      </c>
      <c r="AJ38" s="13">
        <v>0.012064100107751555</v>
      </c>
      <c r="AK38" s="15">
        <v>2</v>
      </c>
      <c r="AL38" s="15">
        <v>0</v>
      </c>
    </row>
    <row r="39" spans="1:38" ht="11.25">
      <c r="A39" s="29" t="s">
        <v>46</v>
      </c>
      <c r="B39" s="13">
        <v>0.013482134761925564</v>
      </c>
      <c r="C39" s="14">
        <v>3</v>
      </c>
      <c r="D39" s="14">
        <v>0</v>
      </c>
      <c r="E39" s="13" t="s">
        <v>15</v>
      </c>
      <c r="F39" s="13" t="s">
        <v>15</v>
      </c>
      <c r="G39" s="15" t="str">
        <f t="shared" si="0"/>
        <v>N/AV</v>
      </c>
      <c r="H39" s="15" t="str">
        <f t="shared" si="0"/>
        <v>N/AV</v>
      </c>
      <c r="I39" s="13">
        <v>0.013976324677467756</v>
      </c>
      <c r="J39" s="14">
        <v>3</v>
      </c>
      <c r="K39" s="14">
        <v>0</v>
      </c>
      <c r="L39" s="13">
        <v>0.020705666166521742</v>
      </c>
      <c r="M39" s="14">
        <v>3</v>
      </c>
      <c r="N39" s="14">
        <v>0</v>
      </c>
      <c r="O39" s="13">
        <v>0.020705665697288204</v>
      </c>
      <c r="P39" s="14">
        <v>1</v>
      </c>
      <c r="Q39" s="14">
        <v>0</v>
      </c>
      <c r="R39" s="13">
        <v>0.019617805447589776</v>
      </c>
      <c r="S39" s="15">
        <v>4</v>
      </c>
      <c r="T39" s="15">
        <v>0</v>
      </c>
      <c r="U39" s="13">
        <v>0.013976324677467756</v>
      </c>
      <c r="V39" s="15">
        <v>3</v>
      </c>
      <c r="W39" s="15">
        <v>0</v>
      </c>
      <c r="X39" s="13">
        <v>0.020705665697288204</v>
      </c>
      <c r="Y39" s="14">
        <v>1</v>
      </c>
      <c r="Z39" s="15">
        <v>0</v>
      </c>
      <c r="AA39" s="13">
        <v>0.020705666166521742</v>
      </c>
      <c r="AB39" s="15">
        <v>3</v>
      </c>
      <c r="AC39" s="15">
        <v>0</v>
      </c>
      <c r="AD39" s="13">
        <v>0.013482134761925564</v>
      </c>
      <c r="AE39" s="15">
        <v>3</v>
      </c>
      <c r="AF39" s="15">
        <v>0</v>
      </c>
      <c r="AG39" s="13">
        <v>0.051853766172957165</v>
      </c>
      <c r="AH39" s="15">
        <v>3</v>
      </c>
      <c r="AI39" s="15">
        <v>0</v>
      </c>
      <c r="AJ39" s="13">
        <v>0.020705665697288204</v>
      </c>
      <c r="AK39" s="15">
        <v>2</v>
      </c>
      <c r="AL39" s="15">
        <v>0</v>
      </c>
    </row>
    <row r="40" spans="1:38" ht="11.25">
      <c r="A40" s="26"/>
      <c r="B40" s="8"/>
      <c r="C40" s="6"/>
      <c r="D40" s="6"/>
      <c r="E40" s="8"/>
      <c r="F40" s="8"/>
      <c r="G40" s="6"/>
      <c r="H40" s="6"/>
      <c r="I40" s="8"/>
      <c r="J40" s="6"/>
      <c r="K40" s="6"/>
      <c r="L40" s="8"/>
      <c r="M40" s="6"/>
      <c r="N40" s="6"/>
      <c r="O40" s="8"/>
      <c r="P40" s="6"/>
      <c r="Q40" s="6"/>
      <c r="R40" s="8"/>
      <c r="S40" s="6"/>
      <c r="T40" s="6"/>
      <c r="U40" s="8"/>
      <c r="V40" s="6"/>
      <c r="W40" s="6"/>
      <c r="X40" s="8"/>
      <c r="Y40" s="6"/>
      <c r="Z40" s="6"/>
      <c r="AA40" s="8"/>
      <c r="AB40" s="6"/>
      <c r="AC40" s="6"/>
      <c r="AD40" s="8"/>
      <c r="AE40" s="6"/>
      <c r="AF40" s="6"/>
      <c r="AG40" s="8"/>
      <c r="AH40" s="6"/>
      <c r="AI40" s="6"/>
      <c r="AJ40" s="8"/>
      <c r="AK40" s="6"/>
      <c r="AL40" s="6"/>
    </row>
    <row r="41" spans="2:38" ht="11.25">
      <c r="B41" s="8"/>
      <c r="C41" s="6"/>
      <c r="D41" s="6"/>
      <c r="E41" s="8"/>
      <c r="F41" s="8"/>
      <c r="G41" s="6"/>
      <c r="H41" s="6"/>
      <c r="I41" s="8"/>
      <c r="J41" s="6"/>
      <c r="K41" s="6"/>
      <c r="L41" s="8"/>
      <c r="M41" s="6"/>
      <c r="N41" s="6"/>
      <c r="O41" s="8"/>
      <c r="P41" s="6"/>
      <c r="Q41" s="6"/>
      <c r="R41" s="8"/>
      <c r="S41" s="6"/>
      <c r="T41" s="6"/>
      <c r="U41" s="8"/>
      <c r="V41" s="6"/>
      <c r="W41" s="6"/>
      <c r="X41" s="8"/>
      <c r="Y41" s="6"/>
      <c r="Z41" s="6"/>
      <c r="AA41" s="8"/>
      <c r="AB41" s="6"/>
      <c r="AC41" s="6"/>
      <c r="AD41" s="8"/>
      <c r="AE41" s="6"/>
      <c r="AF41" s="6"/>
      <c r="AG41" s="8"/>
      <c r="AH41" s="6"/>
      <c r="AI41" s="6"/>
      <c r="AJ41" s="8"/>
      <c r="AK41" s="6"/>
      <c r="AL41" s="6"/>
    </row>
    <row r="42" spans="1:38" s="4" customFormat="1" ht="11.25">
      <c r="A42" s="25"/>
      <c r="B42" s="9"/>
      <c r="C42" s="3"/>
      <c r="D42" s="3"/>
      <c r="E42" s="9"/>
      <c r="F42" s="9"/>
      <c r="G42" s="3"/>
      <c r="H42" s="3"/>
      <c r="I42" s="9"/>
      <c r="J42" s="3"/>
      <c r="K42" s="3"/>
      <c r="L42" s="9"/>
      <c r="M42" s="3"/>
      <c r="N42" s="3"/>
      <c r="O42" s="9"/>
      <c r="P42" s="3"/>
      <c r="Q42" s="3"/>
      <c r="R42" s="9"/>
      <c r="S42" s="3"/>
      <c r="T42" s="3"/>
      <c r="U42" s="9"/>
      <c r="V42" s="3"/>
      <c r="W42" s="3"/>
      <c r="X42" s="9"/>
      <c r="Y42" s="3"/>
      <c r="Z42" s="3"/>
      <c r="AA42" s="9"/>
      <c r="AB42" s="3"/>
      <c r="AC42" s="3"/>
      <c r="AD42" s="9"/>
      <c r="AE42" s="3"/>
      <c r="AF42" s="3"/>
      <c r="AG42" s="9"/>
      <c r="AH42" s="3"/>
      <c r="AI42" s="3"/>
      <c r="AJ42" s="9"/>
      <c r="AK42" s="3"/>
      <c r="AL42" s="3"/>
    </row>
  </sheetData>
  <printOptions/>
  <pageMargins left="0.75" right="0.75" top="0.75" bottom="0.75" header="0.5" footer="0.5"/>
  <pageSetup horizontalDpi="300" verticalDpi="300" orientation="landscape" r:id="rId1"/>
  <headerFooter alignWithMargins="0">
    <oddFooter>&amp;L&amp;F (&amp;A)
&amp;D (&amp;T)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County</dc:creator>
  <cp:keywords/>
  <dc:description/>
  <cp:lastModifiedBy>King County</cp:lastModifiedBy>
  <cp:lastPrinted>1999-06-28T21:48:48Z</cp:lastPrinted>
  <dcterms:created xsi:type="dcterms:W3CDTF">1999-06-28T20:28:29Z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