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scipio_kingcounty_gov/Documents/Documents/"/>
    </mc:Choice>
  </mc:AlternateContent>
  <xr:revisionPtr revIDLastSave="0" documentId="8_{51EA0B73-A437-4FE3-BF2B-5AE00420EB1D}" xr6:coauthVersionLast="47" xr6:coauthVersionMax="47" xr10:uidLastSave="{00000000-0000-0000-0000-000000000000}"/>
  <bookViews>
    <workbookView xWindow="-110" yWindow="-110" windowWidth="19420" windowHeight="10300" activeTab="1" xr2:uid="{52B5B169-7ED1-4931-A357-0E36F6F15B49}"/>
  </bookViews>
  <sheets>
    <sheet name="Instructions" sheetId="2" r:id="rId1"/>
    <sheet name="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31" i="1"/>
  <c r="O32" i="1"/>
  <c r="O33" i="1"/>
  <c r="O34" i="1"/>
  <c r="O35" i="1"/>
  <c r="O36" i="1"/>
  <c r="O48" i="1"/>
  <c r="O41" i="1"/>
  <c r="O42" i="1"/>
  <c r="O43" i="1"/>
  <c r="O44" i="1"/>
  <c r="O45" i="1"/>
  <c r="O46" i="1"/>
  <c r="O47" i="1"/>
  <c r="O49" i="1"/>
  <c r="O50" i="1"/>
  <c r="O40" i="1"/>
  <c r="O28" i="1"/>
  <c r="O29" i="1"/>
  <c r="O30" i="1"/>
  <c r="O27" i="1"/>
  <c r="L21" i="1"/>
  <c r="O12" i="1"/>
  <c r="O13" i="1"/>
  <c r="O15" i="1"/>
  <c r="O16" i="1"/>
  <c r="O17" i="1"/>
  <c r="O18" i="1"/>
  <c r="O19" i="1"/>
  <c r="O20" i="1"/>
  <c r="O11" i="1"/>
  <c r="O21" i="1" l="1"/>
  <c r="L51" i="1" l="1"/>
  <c r="L37" i="1"/>
  <c r="P12" i="1"/>
  <c r="P13" i="1"/>
  <c r="P14" i="1"/>
  <c r="P15" i="1"/>
  <c r="P16" i="1"/>
  <c r="P17" i="1"/>
  <c r="P18" i="1"/>
  <c r="P19" i="1"/>
  <c r="P20" i="1"/>
  <c r="R21" i="1"/>
  <c r="R23" i="1" s="1"/>
  <c r="P27" i="1"/>
  <c r="P28" i="1"/>
  <c r="P29" i="1"/>
  <c r="P30" i="1"/>
  <c r="P31" i="1"/>
  <c r="P32" i="1"/>
  <c r="P33" i="1"/>
  <c r="P34" i="1"/>
  <c r="P35" i="1"/>
  <c r="P36" i="1"/>
  <c r="O37" i="1"/>
  <c r="R37" i="1"/>
  <c r="P40" i="1"/>
  <c r="P41" i="1"/>
  <c r="P42" i="1"/>
  <c r="P43" i="1"/>
  <c r="P44" i="1"/>
  <c r="P45" i="1"/>
  <c r="P46" i="1"/>
  <c r="P47" i="1"/>
  <c r="P49" i="1"/>
  <c r="P50" i="1"/>
  <c r="O51" i="1"/>
  <c r="R51" i="1"/>
  <c r="F51" i="1"/>
  <c r="F37" i="1"/>
  <c r="F21" i="1"/>
  <c r="F23" i="1" s="1"/>
  <c r="F24" i="1" l="1"/>
  <c r="F53" i="1" s="1"/>
  <c r="P51" i="1"/>
  <c r="P37" i="1"/>
  <c r="R24" i="1"/>
  <c r="R53" i="1" s="1"/>
  <c r="R55" i="1" s="1"/>
  <c r="R57" i="1" s="1"/>
  <c r="L23" i="1"/>
  <c r="O23" i="1" s="1"/>
  <c r="P21" i="1" l="1"/>
  <c r="P23" i="1" s="1"/>
  <c r="P24" i="1" s="1"/>
  <c r="L24" i="1"/>
  <c r="O24" i="1" s="1"/>
  <c r="F55" i="1"/>
  <c r="L53" i="1" l="1"/>
  <c r="O53" i="1"/>
  <c r="F57" i="1"/>
  <c r="E5" i="1" s="1"/>
  <c r="L55" i="1" l="1"/>
  <c r="P53" i="1"/>
  <c r="L57" i="1" l="1"/>
  <c r="O55" i="1"/>
  <c r="P55" i="1" l="1"/>
  <c r="O57" i="1"/>
  <c r="P57" i="1" s="1"/>
</calcChain>
</file>

<file path=xl/sharedStrings.xml><?xml version="1.0" encoding="utf-8"?>
<sst xmlns="http://schemas.openxmlformats.org/spreadsheetml/2006/main" count="64" uniqueCount="44">
  <si>
    <t>INSTRUCTIONS</t>
  </si>
  <si>
    <t xml:space="preserve">Please fill in all cells highlighted yellow. </t>
  </si>
  <si>
    <t>Fringe Benefit Rate</t>
  </si>
  <si>
    <t>Public Health Seattle &amp; King County - Opioid Settlement 2024 RFA Program / Project Budget</t>
  </si>
  <si>
    <t xml:space="preserve">Organization: </t>
  </si>
  <si>
    <t>Total Budget Request:</t>
  </si>
  <si>
    <t>Year 1</t>
  </si>
  <si>
    <t>Year 2</t>
  </si>
  <si>
    <t>Total Project</t>
  </si>
  <si>
    <t>Expense Type</t>
  </si>
  <si>
    <t>Year 1 Budget Request</t>
  </si>
  <si>
    <t>Year 2 Budget Request</t>
  </si>
  <si>
    <t>Total Budget Request</t>
  </si>
  <si>
    <t>Total Budget</t>
  </si>
  <si>
    <r>
      <t>Approved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% of time/cost allocated</t>
    </r>
  </si>
  <si>
    <t>Approved Grant Amount</t>
  </si>
  <si>
    <r>
      <t xml:space="preserve">Explanation of Discrepancies
</t>
    </r>
    <r>
      <rPr>
        <sz val="11"/>
        <rFont val="Arial"/>
        <family val="2"/>
      </rPr>
      <t>(Please note date approved by AU)</t>
    </r>
  </si>
  <si>
    <t>PERSONNEL</t>
  </si>
  <si>
    <t>Personnel and Salary</t>
  </si>
  <si>
    <r>
      <t xml:space="preserve">FTE </t>
    </r>
    <r>
      <rPr>
        <i/>
        <sz val="11"/>
        <rFont val="Arial"/>
        <family val="2"/>
      </rPr>
      <t>(0 - 1.0)</t>
    </r>
  </si>
  <si>
    <t># of Months</t>
  </si>
  <si>
    <t>Total Fringe Benefits</t>
  </si>
  <si>
    <t>Personnel Subtotal</t>
  </si>
  <si>
    <t>Other Services/Subcontracts Subtotal</t>
  </si>
  <si>
    <r>
      <t xml:space="preserve">DIRECT PROGRAM / PROJECT COSTS </t>
    </r>
    <r>
      <rPr>
        <i/>
        <sz val="11"/>
        <rFont val="Arial"/>
        <family val="2"/>
      </rPr>
      <t>(travel, supplies, etc.)</t>
    </r>
  </si>
  <si>
    <r>
      <t xml:space="preserve"> DIRECT PROGRAM / PROJECT COSTS </t>
    </r>
    <r>
      <rPr>
        <i/>
        <sz val="11"/>
        <rFont val="Arial"/>
        <family val="2"/>
      </rPr>
      <t>(travel, supplies, etc.)</t>
    </r>
  </si>
  <si>
    <t>DIRECT PROGRAM / PROJECT COSTS</t>
  </si>
  <si>
    <t>Direct Program / Project Costs Subtotal</t>
  </si>
  <si>
    <t xml:space="preserve"> TOTAL YEAR 1 DIRECT COSTS</t>
  </si>
  <si>
    <t>TOTAL YEAR 2 DIRECT COSTS</t>
  </si>
  <si>
    <t>TOTAL DIRECT COSTS</t>
  </si>
  <si>
    <t>Include justification if indirect cost rate is above 10%</t>
  </si>
  <si>
    <t>ADMINISTRATIVE INDIRECT COST RATE*</t>
  </si>
  <si>
    <t>TOTAL INDIRECT COSTS</t>
  </si>
  <si>
    <t>TOTAL YEAR 1 BUDGET</t>
  </si>
  <si>
    <t>TOTAL YEAR 2 BUDGET</t>
  </si>
  <si>
    <t>TOTAL PROJECT BUDGET</t>
  </si>
  <si>
    <t>*Indirect cost rates may not exceed the federal indirect rate of 10% unless the organization can provide proof of a federally negotiated indirect cost rate</t>
  </si>
  <si>
    <t xml:space="preserve"> </t>
  </si>
  <si>
    <r>
      <rPr>
        <b/>
        <sz val="11"/>
        <rFont val="Arial"/>
        <family val="2"/>
      </rPr>
      <t>Budget Narrative</t>
    </r>
    <r>
      <rPr>
        <sz val="11"/>
        <rFont val="Calibri"/>
        <family val="2"/>
      </rPr>
      <t xml:space="preserve">
</t>
    </r>
    <r>
      <rPr>
        <sz val="10"/>
        <rFont val="Arial"/>
        <family val="2"/>
      </rPr>
      <t>Please include a brief budget narrative for each budget item explaining how the funds will be utilized.</t>
    </r>
  </si>
  <si>
    <t>Note: It is not necessary to include budget items for all categories. E.g. your program may only have personnel costs.</t>
  </si>
  <si>
    <t>Subtotal/Total cells will autocalculate.</t>
  </si>
  <si>
    <t>OTHER SERVICES AND/OR SUBCONTRACTS</t>
  </si>
  <si>
    <t>Example: Project Manager, $82,000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</si>
</sst>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%"/>
  </numFmts>
  <fonts count="2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color rgb="FF0000FF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sz val="11"/>
      <color indexed="12"/>
      <name val="Arial"/>
      <family val="2"/>
    </font>
    <font>
      <sz val="11"/>
      <color rgb="FF7030A0"/>
      <name val="Arial"/>
      <family val="2"/>
    </font>
    <font>
      <sz val="11"/>
      <color theme="5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rgb="FFFF000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0" applyFont="1" applyFill="1" applyAlignment="1">
      <alignment horizontal="left"/>
    </xf>
    <xf numFmtId="0" fontId="1" fillId="0" borderId="0" xfId="0" applyFont="1"/>
    <xf numFmtId="164" fontId="1" fillId="0" borderId="0" xfId="0" applyNumberFormat="1" applyFont="1"/>
    <xf numFmtId="164" fontId="3" fillId="0" borderId="11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 wrapText="1"/>
    </xf>
    <xf numFmtId="164" fontId="3" fillId="13" borderId="3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 wrapText="1"/>
    </xf>
    <xf numFmtId="164" fontId="3" fillId="12" borderId="8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 wrapText="1"/>
    </xf>
    <xf numFmtId="164" fontId="5" fillId="12" borderId="2" xfId="0" applyNumberFormat="1" applyFont="1" applyFill="1" applyBorder="1" applyAlignment="1">
      <alignment horizontal="center" vertical="center"/>
    </xf>
    <xf numFmtId="164" fontId="5" fillId="12" borderId="3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2" borderId="0" xfId="0" applyNumberFormat="1" applyFont="1" applyFill="1" applyAlignment="1">
      <alignment horizontal="left" wrapText="1"/>
    </xf>
    <xf numFmtId="164" fontId="3" fillId="0" borderId="0" xfId="0" applyNumberFormat="1" applyFont="1"/>
    <xf numFmtId="0" fontId="4" fillId="2" borderId="0" xfId="0" applyFont="1" applyFill="1" applyAlignment="1">
      <alignment horizontal="left"/>
    </xf>
    <xf numFmtId="164" fontId="3" fillId="0" borderId="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11" xfId="0" applyNumberFormat="1" applyFont="1" applyFill="1" applyBorder="1"/>
    <xf numFmtId="164" fontId="3" fillId="0" borderId="3" xfId="0" applyNumberFormat="1" applyFont="1" applyBorder="1"/>
    <xf numFmtId="164" fontId="3" fillId="0" borderId="1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11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9" fontId="4" fillId="3" borderId="7" xfId="0" applyNumberFormat="1" applyFont="1" applyFill="1" applyBorder="1" applyAlignment="1" applyProtection="1">
      <alignment wrapText="1"/>
      <protection locked="0"/>
    </xf>
    <xf numFmtId="164" fontId="4" fillId="3" borderId="1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164" fontId="4" fillId="3" borderId="3" xfId="0" applyNumberFormat="1" applyFont="1" applyFill="1" applyBorder="1" applyProtection="1">
      <protection locked="0"/>
    </xf>
    <xf numFmtId="164" fontId="4" fillId="12" borderId="10" xfId="0" applyNumberFormat="1" applyFont="1" applyFill="1" applyBorder="1" applyAlignment="1" applyProtection="1">
      <protection locked="0"/>
    </xf>
    <xf numFmtId="164" fontId="4" fillId="5" borderId="3" xfId="0" applyNumberFormat="1" applyFont="1" applyFill="1" applyBorder="1" applyProtection="1">
      <protection locked="0"/>
    </xf>
    <xf numFmtId="164" fontId="4" fillId="5" borderId="7" xfId="0" applyNumberFormat="1" applyFont="1" applyFill="1" applyBorder="1"/>
    <xf numFmtId="9" fontId="4" fillId="6" borderId="7" xfId="0" applyNumberFormat="1" applyFont="1" applyFill="1" applyBorder="1" applyProtection="1">
      <protection locked="0"/>
    </xf>
    <xf numFmtId="164" fontId="4" fillId="6" borderId="7" xfId="0" applyNumberFormat="1" applyFont="1" applyFill="1" applyBorder="1" applyProtection="1">
      <protection locked="0"/>
    </xf>
    <xf numFmtId="164" fontId="4" fillId="8" borderId="7" xfId="0" applyNumberFormat="1" applyFont="1" applyFill="1" applyBorder="1" applyAlignment="1" applyProtection="1">
      <alignment wrapText="1"/>
      <protection locked="0"/>
    </xf>
    <xf numFmtId="164" fontId="4" fillId="12" borderId="11" xfId="0" applyNumberFormat="1" applyFont="1" applyFill="1" applyBorder="1" applyAlignment="1" applyProtection="1">
      <protection locked="0"/>
    </xf>
    <xf numFmtId="9" fontId="4" fillId="3" borderId="7" xfId="0" applyNumberFormat="1" applyFont="1" applyFill="1" applyBorder="1" applyProtection="1">
      <protection locked="0"/>
    </xf>
    <xf numFmtId="164" fontId="3" fillId="0" borderId="1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64" fontId="6" fillId="7" borderId="1" xfId="0" applyNumberFormat="1" applyFont="1" applyFill="1" applyBorder="1"/>
    <xf numFmtId="164" fontId="7" fillId="11" borderId="1" xfId="0" applyNumberFormat="1" applyFont="1" applyFill="1" applyBorder="1"/>
    <xf numFmtId="164" fontId="3" fillId="0" borderId="3" xfId="0" applyNumberFormat="1" applyFont="1" applyFill="1" applyBorder="1" applyProtection="1">
      <protection locked="0"/>
    </xf>
    <xf numFmtId="164" fontId="3" fillId="0" borderId="7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3" fillId="12" borderId="1" xfId="0" applyNumberFormat="1" applyFont="1" applyFill="1" applyBorder="1"/>
    <xf numFmtId="164" fontId="9" fillId="12" borderId="2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/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/>
    </xf>
    <xf numFmtId="164" fontId="3" fillId="7" borderId="1" xfId="0" applyNumberFormat="1" applyFont="1" applyFill="1" applyBorder="1"/>
    <xf numFmtId="164" fontId="3" fillId="11" borderId="1" xfId="0" applyNumberFormat="1" applyFont="1" applyFill="1" applyBorder="1"/>
    <xf numFmtId="164" fontId="3" fillId="5" borderId="3" xfId="0" applyNumberFormat="1" applyFont="1" applyFill="1" applyBorder="1" applyProtection="1">
      <protection locked="0"/>
    </xf>
    <xf numFmtId="164" fontId="3" fillId="5" borderId="7" xfId="0" applyNumberFormat="1" applyFont="1" applyFill="1" applyBorder="1"/>
    <xf numFmtId="165" fontId="3" fillId="6" borderId="7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164" fontId="6" fillId="7" borderId="2" xfId="0" applyNumberFormat="1" applyFont="1" applyFill="1" applyBorder="1" applyAlignment="1">
      <alignment horizontal="right" wrapText="1"/>
    </xf>
    <xf numFmtId="164" fontId="13" fillId="0" borderId="1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left" wrapText="1"/>
    </xf>
    <xf numFmtId="164" fontId="13" fillId="0" borderId="2" xfId="0" applyNumberFormat="1" applyFont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right" wrapText="1"/>
    </xf>
    <xf numFmtId="164" fontId="8" fillId="0" borderId="1" xfId="0" applyNumberFormat="1" applyFont="1" applyBorder="1" applyAlignment="1">
      <alignment horizontal="left" wrapText="1"/>
    </xf>
    <xf numFmtId="164" fontId="8" fillId="0" borderId="3" xfId="0" applyNumberFormat="1" applyFont="1" applyBorder="1" applyAlignment="1">
      <alignment horizontal="right" wrapText="1"/>
    </xf>
    <xf numFmtId="164" fontId="13" fillId="0" borderId="7" xfId="0" applyNumberFormat="1" applyFont="1" applyBorder="1"/>
    <xf numFmtId="164" fontId="4" fillId="12" borderId="1" xfId="0" applyNumberFormat="1" applyFont="1" applyFill="1" applyBorder="1"/>
    <xf numFmtId="164" fontId="4" fillId="12" borderId="2" xfId="0" applyNumberFormat="1" applyFont="1" applyFill="1" applyBorder="1"/>
    <xf numFmtId="164" fontId="4" fillId="0" borderId="1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3" fillId="0" borderId="14" xfId="0" applyNumberFormat="1" applyFont="1" applyBorder="1"/>
    <xf numFmtId="164" fontId="3" fillId="0" borderId="2" xfId="0" applyNumberFormat="1" applyFont="1" applyBorder="1"/>
    <xf numFmtId="9" fontId="4" fillId="12" borderId="15" xfId="0" applyNumberFormat="1" applyFont="1" applyFill="1" applyBorder="1" applyProtection="1">
      <protection locked="0"/>
    </xf>
    <xf numFmtId="9" fontId="4" fillId="12" borderId="12" xfId="0" applyNumberFormat="1" applyFont="1" applyFill="1" applyBorder="1" applyProtection="1">
      <protection locked="0"/>
    </xf>
    <xf numFmtId="9" fontId="4" fillId="3" borderId="3" xfId="0" applyNumberFormat="1" applyFont="1" applyFill="1" applyBorder="1" applyAlignment="1" applyProtection="1">
      <alignment wrapText="1"/>
      <protection locked="0"/>
    </xf>
    <xf numFmtId="164" fontId="4" fillId="3" borderId="2" xfId="0" applyNumberFormat="1" applyFont="1" applyFill="1" applyBorder="1" applyProtection="1">
      <protection locked="0"/>
    </xf>
    <xf numFmtId="164" fontId="4" fillId="5" borderId="3" xfId="0" applyNumberFormat="1" applyFont="1" applyFill="1" applyBorder="1" applyAlignment="1" applyProtection="1">
      <alignment horizontal="right"/>
      <protection locked="0"/>
    </xf>
    <xf numFmtId="9" fontId="4" fillId="9" borderId="7" xfId="0" applyNumberFormat="1" applyFont="1" applyFill="1" applyBorder="1" applyProtection="1">
      <protection locked="0"/>
    </xf>
    <xf numFmtId="164" fontId="14" fillId="0" borderId="0" xfId="0" applyNumberFormat="1" applyFont="1"/>
    <xf numFmtId="9" fontId="4" fillId="12" borderId="9" xfId="0" applyNumberFormat="1" applyFont="1" applyFill="1" applyBorder="1" applyProtection="1">
      <protection locked="0"/>
    </xf>
    <xf numFmtId="9" fontId="4" fillId="12" borderId="13" xfId="0" applyNumberFormat="1" applyFont="1" applyFill="1" applyBorder="1" applyProtection="1">
      <protection locked="0"/>
    </xf>
    <xf numFmtId="9" fontId="4" fillId="12" borderId="4" xfId="0" applyNumberFormat="1" applyFont="1" applyFill="1" applyBorder="1" applyProtection="1">
      <protection locked="0"/>
    </xf>
    <xf numFmtId="9" fontId="4" fillId="12" borderId="6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7" borderId="2" xfId="0" applyNumberFormat="1" applyFont="1" applyFill="1" applyBorder="1" applyAlignment="1">
      <alignment horizontal="right"/>
    </xf>
    <xf numFmtId="164" fontId="13" fillId="0" borderId="11" xfId="0" applyNumberFormat="1" applyFont="1" applyFill="1" applyBorder="1" applyAlignment="1">
      <alignment horizontal="right"/>
    </xf>
    <xf numFmtId="164" fontId="7" fillId="0" borderId="1" xfId="0" applyNumberFormat="1" applyFont="1" applyBorder="1"/>
    <xf numFmtId="0" fontId="15" fillId="0" borderId="3" xfId="0" applyFont="1" applyBorder="1"/>
    <xf numFmtId="164" fontId="7" fillId="11" borderId="2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1" xfId="0" applyNumberFormat="1" applyFont="1" applyBorder="1" applyAlignment="1"/>
    <xf numFmtId="164" fontId="13" fillId="0" borderId="5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13" fillId="7" borderId="2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/>
    <xf numFmtId="164" fontId="7" fillId="0" borderId="5" xfId="0" applyNumberFormat="1" applyFont="1" applyBorder="1" applyAlignment="1">
      <alignment wrapText="1"/>
    </xf>
    <xf numFmtId="0" fontId="15" fillId="0" borderId="3" xfId="0" applyFont="1" applyBorder="1" applyAlignment="1">
      <alignment wrapText="1"/>
    </xf>
    <xf numFmtId="164" fontId="8" fillId="0" borderId="1" xfId="0" applyNumberFormat="1" applyFont="1" applyBorder="1" applyAlignment="1"/>
    <xf numFmtId="164" fontId="4" fillId="12" borderId="3" xfId="0" applyNumberFormat="1" applyFont="1" applyFill="1" applyBorder="1"/>
    <xf numFmtId="164" fontId="6" fillId="0" borderId="7" xfId="0" applyNumberFormat="1" applyFont="1" applyBorder="1" applyAlignment="1">
      <alignment wrapText="1"/>
    </xf>
    <xf numFmtId="165" fontId="3" fillId="3" borderId="7" xfId="1" applyNumberFormat="1" applyFont="1" applyFill="1" applyBorder="1" applyAlignment="1" applyProtection="1">
      <alignment horizontal="center"/>
      <protection locked="0"/>
    </xf>
    <xf numFmtId="165" fontId="3" fillId="3" borderId="0" xfId="1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164" fontId="6" fillId="7" borderId="1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7" fillId="0" borderId="3" xfId="0" applyNumberFormat="1" applyFont="1" applyBorder="1" applyAlignment="1">
      <alignment wrapText="1"/>
    </xf>
    <xf numFmtId="164" fontId="7" fillId="11" borderId="1" xfId="1" applyNumberFormat="1" applyFont="1" applyFill="1" applyBorder="1" applyAlignment="1" applyProtection="1">
      <alignment horizontal="right"/>
    </xf>
    <xf numFmtId="164" fontId="3" fillId="0" borderId="3" xfId="0" applyNumberFormat="1" applyFont="1" applyBorder="1" applyAlignment="1">
      <alignment wrapText="1"/>
    </xf>
    <xf numFmtId="165" fontId="3" fillId="6" borderId="7" xfId="0" applyNumberFormat="1" applyFont="1" applyFill="1" applyBorder="1" applyProtection="1">
      <protection locked="0"/>
    </xf>
    <xf numFmtId="164" fontId="3" fillId="8" borderId="7" xfId="0" applyNumberFormat="1" applyFont="1" applyFill="1" applyBorder="1" applyProtection="1">
      <protection locked="0"/>
    </xf>
    <xf numFmtId="164" fontId="3" fillId="4" borderId="2" xfId="0" applyNumberFormat="1" applyFont="1" applyFill="1" applyBorder="1"/>
    <xf numFmtId="0" fontId="16" fillId="7" borderId="2" xfId="0" applyFont="1" applyFill="1" applyBorder="1"/>
    <xf numFmtId="0" fontId="16" fillId="7" borderId="3" xfId="0" applyFont="1" applyFill="1" applyBorder="1"/>
    <xf numFmtId="164" fontId="6" fillId="7" borderId="5" xfId="0" applyNumberFormat="1" applyFont="1" applyFill="1" applyBorder="1" applyAlignment="1">
      <alignment horizontal="right" wrapText="1"/>
    </xf>
    <xf numFmtId="164" fontId="3" fillId="0" borderId="11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/>
    <xf numFmtId="0" fontId="15" fillId="11" borderId="2" xfId="0" applyFont="1" applyFill="1" applyBorder="1"/>
    <xf numFmtId="0" fontId="15" fillId="11" borderId="3" xfId="0" applyFont="1" applyFill="1" applyBorder="1"/>
    <xf numFmtId="164" fontId="7" fillId="11" borderId="5" xfId="0" applyNumberFormat="1" applyFont="1" applyFill="1" applyBorder="1" applyAlignment="1">
      <alignment horizontal="right" wrapText="1"/>
    </xf>
    <xf numFmtId="164" fontId="3" fillId="10" borderId="2" xfId="0" applyNumberFormat="1" applyFont="1" applyFill="1" applyBorder="1"/>
    <xf numFmtId="164" fontId="3" fillId="10" borderId="6" xfId="0" applyNumberFormat="1" applyFont="1" applyFill="1" applyBorder="1" applyAlignment="1">
      <alignment horizontal="right" wrapText="1"/>
    </xf>
    <xf numFmtId="164" fontId="3" fillId="0" borderId="8" xfId="0" applyNumberFormat="1" applyFont="1" applyBorder="1"/>
    <xf numFmtId="164" fontId="17" fillId="0" borderId="0" xfId="0" applyNumberFormat="1" applyFont="1" applyAlignment="1">
      <alignment horizontal="left"/>
    </xf>
    <xf numFmtId="164" fontId="1" fillId="12" borderId="1" xfId="0" applyNumberFormat="1" applyFont="1" applyFill="1" applyBorder="1"/>
    <xf numFmtId="164" fontId="1" fillId="12" borderId="2" xfId="0" applyNumberFormat="1" applyFont="1" applyFill="1" applyBorder="1"/>
    <xf numFmtId="164" fontId="1" fillId="4" borderId="3" xfId="0" applyNumberFormat="1" applyFont="1" applyFill="1" applyBorder="1"/>
    <xf numFmtId="0" fontId="19" fillId="12" borderId="0" xfId="0" applyFont="1" applyFill="1"/>
    <xf numFmtId="0" fontId="19" fillId="2" borderId="0" xfId="0" applyFont="1" applyFill="1"/>
    <xf numFmtId="164" fontId="19" fillId="2" borderId="0" xfId="0" applyNumberFormat="1" applyFont="1" applyFill="1"/>
    <xf numFmtId="164" fontId="13" fillId="0" borderId="5" xfId="0" applyNumberFormat="1" applyFont="1" applyBorder="1"/>
    <xf numFmtId="164" fontId="4" fillId="0" borderId="9" xfId="0" applyNumberFormat="1" applyFont="1" applyFill="1" applyBorder="1" applyProtection="1">
      <protection locked="0"/>
    </xf>
    <xf numFmtId="164" fontId="4" fillId="12" borderId="11" xfId="0" applyNumberFormat="1" applyFont="1" applyFill="1" applyBorder="1" applyProtection="1">
      <protection locked="0"/>
    </xf>
    <xf numFmtId="164" fontId="4" fillId="12" borderId="8" xfId="0" applyNumberFormat="1" applyFont="1" applyFill="1" applyBorder="1" applyProtection="1">
      <protection locked="0"/>
    </xf>
    <xf numFmtId="164" fontId="3" fillId="0" borderId="15" xfId="0" applyNumberFormat="1" applyFont="1" applyBorder="1"/>
    <xf numFmtId="164" fontId="7" fillId="0" borderId="5" xfId="0" applyNumberFormat="1" applyFont="1" applyBorder="1"/>
    <xf numFmtId="164" fontId="8" fillId="0" borderId="4" xfId="0" applyNumberFormat="1" applyFont="1" applyBorder="1"/>
    <xf numFmtId="164" fontId="4" fillId="12" borderId="11" xfId="0" applyNumberFormat="1" applyFont="1" applyFill="1" applyBorder="1" applyAlignment="1" applyProtection="1">
      <alignment horizontal="right"/>
      <protection locked="0"/>
    </xf>
    <xf numFmtId="164" fontId="4" fillId="12" borderId="8" xfId="0" applyNumberFormat="1" applyFont="1" applyFill="1" applyBorder="1" applyAlignment="1" applyProtection="1">
      <alignment horizontal="right"/>
      <protection locked="0"/>
    </xf>
    <xf numFmtId="0" fontId="2" fillId="1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0" fillId="12" borderId="7" xfId="0" applyFont="1" applyFill="1" applyBorder="1" applyAlignment="1">
      <alignment horizontal="center" wrapText="1"/>
    </xf>
    <xf numFmtId="164" fontId="9" fillId="3" borderId="7" xfId="0" applyNumberFormat="1" applyFont="1" applyFill="1" applyBorder="1" applyProtection="1">
      <protection locked="0"/>
    </xf>
    <xf numFmtId="0" fontId="21" fillId="0" borderId="0" xfId="0" applyFont="1"/>
    <xf numFmtId="164" fontId="18" fillId="12" borderId="2" xfId="0" applyNumberFormat="1" applyFont="1" applyFill="1" applyBorder="1" applyAlignment="1">
      <alignment horizontal="center" vertical="center"/>
    </xf>
    <xf numFmtId="164" fontId="4" fillId="12" borderId="10" xfId="0" applyNumberFormat="1" applyFont="1" applyFill="1" applyBorder="1" applyAlignment="1" applyProtection="1">
      <alignment horizontal="center"/>
      <protection locked="0"/>
    </xf>
    <xf numFmtId="164" fontId="4" fillId="12" borderId="11" xfId="0" applyNumberFormat="1" applyFont="1" applyFill="1" applyBorder="1" applyAlignment="1" applyProtection="1">
      <alignment horizontal="center"/>
      <protection locked="0"/>
    </xf>
    <xf numFmtId="164" fontId="4" fillId="12" borderId="8" xfId="0" applyNumberFormat="1" applyFont="1" applyFill="1" applyBorder="1" applyAlignment="1" applyProtection="1">
      <alignment horizontal="center"/>
      <protection locked="0"/>
    </xf>
    <xf numFmtId="164" fontId="7" fillId="11" borderId="1" xfId="0" applyNumberFormat="1" applyFont="1" applyFill="1" applyBorder="1" applyAlignment="1">
      <alignment horizontal="center"/>
    </xf>
    <xf numFmtId="164" fontId="7" fillId="11" borderId="14" xfId="0" applyNumberFormat="1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164" fontId="7" fillId="11" borderId="3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4" fontId="6" fillId="7" borderId="1" xfId="0" applyNumberFormat="1" applyFont="1" applyFill="1" applyBorder="1" applyAlignment="1">
      <alignment horizontal="center"/>
    </xf>
    <xf numFmtId="164" fontId="6" fillId="7" borderId="14" xfId="0" applyNumberFormat="1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164" fontId="6" fillId="7" borderId="3" xfId="0" applyNumberFormat="1" applyFont="1" applyFill="1" applyBorder="1" applyAlignment="1">
      <alignment horizontal="center"/>
    </xf>
    <xf numFmtId="0" fontId="2" fillId="1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64" fontId="3" fillId="3" borderId="1" xfId="0" applyNumberFormat="1" applyFont="1" applyFill="1" applyBorder="1" applyAlignment="1" applyProtection="1">
      <protection locked="0"/>
    </xf>
    <xf numFmtId="164" fontId="3" fillId="3" borderId="2" xfId="0" applyNumberFormat="1" applyFont="1" applyFill="1" applyBorder="1" applyAlignment="1" applyProtection="1">
      <protection locked="0"/>
    </xf>
    <xf numFmtId="164" fontId="3" fillId="3" borderId="3" xfId="0" applyNumberFormat="1" applyFont="1" applyFill="1" applyBorder="1" applyAlignment="1" applyProtection="1">
      <protection locked="0"/>
    </xf>
    <xf numFmtId="164" fontId="3" fillId="0" borderId="0" xfId="0" applyNumberFormat="1" applyFont="1" applyAlignment="1">
      <alignment horizontal="right"/>
    </xf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3" xfId="0" applyNumberFormat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17F91-1FA4-4EE6-AD7E-A4F64D46CCD4}">
  <dimension ref="A2:B15"/>
  <sheetViews>
    <sheetView workbookViewId="0">
      <selection activeCell="E15" sqref="E15"/>
    </sheetView>
  </sheetViews>
  <sheetFormatPr defaultRowHeight="12.5" x14ac:dyDescent="0.25"/>
  <sheetData>
    <row r="2" spans="1:2" ht="13" x14ac:dyDescent="0.3">
      <c r="B2" s="168" t="s">
        <v>0</v>
      </c>
    </row>
    <row r="3" spans="1:2" ht="13" x14ac:dyDescent="0.3">
      <c r="B3" s="168"/>
    </row>
    <row r="4" spans="1:2" x14ac:dyDescent="0.25">
      <c r="A4">
        <v>1</v>
      </c>
      <c r="B4" s="2" t="s">
        <v>1</v>
      </c>
    </row>
    <row r="5" spans="1:2" x14ac:dyDescent="0.25">
      <c r="A5">
        <v>2</v>
      </c>
      <c r="B5" s="2" t="s">
        <v>41</v>
      </c>
    </row>
    <row r="6" spans="1:2" x14ac:dyDescent="0.25">
      <c r="A6">
        <v>3</v>
      </c>
      <c r="B6" s="2" t="s">
        <v>40</v>
      </c>
    </row>
    <row r="9" spans="1:2" x14ac:dyDescent="0.25">
      <c r="B9" s="2"/>
    </row>
    <row r="10" spans="1:2" x14ac:dyDescent="0.25">
      <c r="B10" s="2"/>
    </row>
    <row r="11" spans="1:2" x14ac:dyDescent="0.25">
      <c r="B11" s="2"/>
    </row>
    <row r="12" spans="1:2" x14ac:dyDescent="0.25">
      <c r="B12" s="2"/>
    </row>
    <row r="13" spans="1:2" x14ac:dyDescent="0.25">
      <c r="B13" s="2"/>
    </row>
    <row r="14" spans="1:2" x14ac:dyDescent="0.25">
      <c r="B14" s="2"/>
    </row>
    <row r="15" spans="1:2" x14ac:dyDescent="0.25">
      <c r="B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5419-3509-48F4-B876-17B61CD5106C}">
  <sheetPr>
    <pageSetUpPr fitToPage="1"/>
  </sheetPr>
  <dimension ref="A1:XFD97"/>
  <sheetViews>
    <sheetView showGridLines="0" tabSelected="1" topLeftCell="F7" zoomScale="85" zoomScaleNormal="85" workbookViewId="0">
      <selection activeCell="N8" sqref="N8"/>
    </sheetView>
  </sheetViews>
  <sheetFormatPr defaultColWidth="0" defaultRowHeight="14" zeroHeight="1" outlineLevelCol="1" x14ac:dyDescent="0.3"/>
  <cols>
    <col min="1" max="1" width="3.1796875" style="18" customWidth="1"/>
    <col min="2" max="2" width="41.81640625" style="18" customWidth="1"/>
    <col min="3" max="4" width="12.7265625" style="18" customWidth="1"/>
    <col min="5" max="5" width="38.453125" style="18" customWidth="1"/>
    <col min="6" max="6" width="14.54296875" style="18" customWidth="1"/>
    <col min="7" max="7" width="2.81640625" style="18" customWidth="1"/>
    <col min="8" max="8" width="41.81640625" style="18" customWidth="1"/>
    <col min="9" max="9" width="12.7265625" style="18" customWidth="1"/>
    <col min="10" max="10" width="12.7265625" style="18" customWidth="1" outlineLevel="1"/>
    <col min="11" max="11" width="38.453125" style="18" customWidth="1" outlineLevel="1"/>
    <col min="12" max="12" width="14.54296875" style="18" customWidth="1"/>
    <col min="13" max="13" width="2.81640625" style="18" customWidth="1"/>
    <col min="14" max="14" width="41.81640625" style="18" customWidth="1"/>
    <col min="15" max="15" width="14.54296875" style="18" customWidth="1"/>
    <col min="16" max="16" width="9.1796875" style="18" hidden="1"/>
    <col min="17" max="17" width="40.26953125" style="18" hidden="1"/>
    <col min="18" max="18" width="0" style="18" hidden="1"/>
    <col min="19" max="21" width="17.81640625" style="18" hidden="1"/>
    <col min="22" max="23" width="38" style="18" hidden="1"/>
    <col min="24" max="24" width="0" style="18" hidden="1"/>
    <col min="25" max="16381" width="9.1796875" style="18" hidden="1"/>
    <col min="16382" max="16382" width="11.26953125" style="18" hidden="1" customWidth="1"/>
    <col min="16383" max="16383" width="3.54296875" style="18" customWidth="1"/>
    <col min="16384" max="16384" width="0.1796875" style="18" customWidth="1"/>
  </cols>
  <sheetData>
    <row r="1" spans="1:21 16382:16384" s="153" customFormat="1" ht="18" x14ac:dyDescent="0.4">
      <c r="A1" s="163"/>
      <c r="B1" s="185" t="s">
        <v>3</v>
      </c>
      <c r="C1" s="185"/>
      <c r="D1" s="185"/>
      <c r="E1" s="185"/>
      <c r="F1" s="185"/>
      <c r="G1" s="185"/>
      <c r="H1" s="185"/>
      <c r="I1" s="185"/>
      <c r="J1" s="151"/>
      <c r="K1" s="151"/>
      <c r="L1" s="1"/>
      <c r="M1" s="1"/>
      <c r="N1" s="1"/>
      <c r="O1" s="1"/>
      <c r="P1" s="152"/>
    </row>
    <row r="2" spans="1:21 16382:16384" ht="14.5" x14ac:dyDescent="0.35">
      <c r="C2" s="19"/>
      <c r="D2" s="19"/>
      <c r="E2" s="20"/>
      <c r="F2" s="19"/>
      <c r="G2" s="19"/>
      <c r="H2" s="19"/>
      <c r="I2" s="19"/>
      <c r="J2" s="21"/>
      <c r="K2" s="21"/>
      <c r="L2" s="19"/>
      <c r="M2" s="19"/>
      <c r="N2" s="19"/>
      <c r="O2" s="19"/>
      <c r="P2" s="21"/>
    </row>
    <row r="3" spans="1:21 16382:16384" x14ac:dyDescent="0.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 16382:16384" x14ac:dyDescent="0.3">
      <c r="B4" s="186" t="s">
        <v>4</v>
      </c>
      <c r="C4" s="186"/>
      <c r="D4" s="164"/>
      <c r="E4" s="187"/>
      <c r="F4" s="188"/>
      <c r="G4" s="188"/>
      <c r="H4" s="189"/>
      <c r="I4" s="23"/>
      <c r="J4" s="24"/>
      <c r="K4" s="24"/>
      <c r="L4" s="23"/>
      <c r="M4" s="23"/>
      <c r="N4" s="23"/>
      <c r="O4" s="23"/>
      <c r="P4" s="24"/>
    </row>
    <row r="5" spans="1:21 16382:16384" s="25" customFormat="1" x14ac:dyDescent="0.3">
      <c r="B5" s="190" t="s">
        <v>5</v>
      </c>
      <c r="C5" s="190"/>
      <c r="D5" s="165"/>
      <c r="E5" s="191">
        <f>F57</f>
        <v>0</v>
      </c>
      <c r="F5" s="192"/>
      <c r="G5" s="192"/>
      <c r="H5" s="193"/>
      <c r="I5" s="18"/>
      <c r="J5" s="26"/>
      <c r="K5" s="26"/>
      <c r="L5" s="18"/>
      <c r="M5" s="18"/>
      <c r="N5" s="18"/>
      <c r="O5" s="18"/>
      <c r="P5" s="26"/>
    </row>
    <row r="6" spans="1:21 16382:16384" s="25" customFormat="1" x14ac:dyDescent="0.3">
      <c r="B6" s="165"/>
      <c r="C6" s="165"/>
      <c r="D6" s="165"/>
      <c r="E6" s="27"/>
      <c r="F6" s="27"/>
      <c r="G6" s="27"/>
      <c r="H6" s="27"/>
      <c r="I6" s="18"/>
      <c r="J6" s="26"/>
      <c r="K6" s="26"/>
      <c r="L6" s="18"/>
      <c r="M6" s="18"/>
      <c r="N6" s="18"/>
      <c r="O6" s="18"/>
      <c r="P6" s="26"/>
    </row>
    <row r="7" spans="1:21 16382:16384" s="25" customFormat="1" x14ac:dyDescent="0.3">
      <c r="B7" s="181" t="s">
        <v>6</v>
      </c>
      <c r="C7" s="182"/>
      <c r="D7" s="182"/>
      <c r="E7" s="183"/>
      <c r="F7" s="184"/>
      <c r="G7" s="28"/>
      <c r="H7" s="173" t="s">
        <v>7</v>
      </c>
      <c r="I7" s="174"/>
      <c r="J7" s="174"/>
      <c r="K7" s="175"/>
      <c r="L7" s="176"/>
      <c r="M7" s="26"/>
      <c r="N7" s="177" t="s">
        <v>8</v>
      </c>
      <c r="O7" s="178"/>
      <c r="P7" s="18"/>
      <c r="Q7" s="26"/>
    </row>
    <row r="8" spans="1:21 16382:16384" s="29" customFormat="1" ht="79.5" customHeight="1" x14ac:dyDescent="0.3">
      <c r="B8" s="9" t="s">
        <v>9</v>
      </c>
      <c r="C8" s="10"/>
      <c r="D8" s="11"/>
      <c r="E8" s="166" t="s">
        <v>39</v>
      </c>
      <c r="F8" s="12" t="s">
        <v>10</v>
      </c>
      <c r="G8" s="4"/>
      <c r="H8" s="9" t="s">
        <v>9</v>
      </c>
      <c r="I8" s="10"/>
      <c r="J8" s="11"/>
      <c r="K8" s="166" t="s">
        <v>39</v>
      </c>
      <c r="L8" s="13" t="s">
        <v>11</v>
      </c>
      <c r="M8" s="4"/>
      <c r="N8" s="14" t="s">
        <v>9</v>
      </c>
      <c r="O8" s="15" t="s">
        <v>12</v>
      </c>
      <c r="P8" s="5" t="s">
        <v>13</v>
      </c>
      <c r="Q8" s="6" t="s">
        <v>14</v>
      </c>
      <c r="R8" s="6" t="s">
        <v>15</v>
      </c>
      <c r="S8" s="18"/>
      <c r="T8" s="18"/>
      <c r="U8" s="6" t="s">
        <v>16</v>
      </c>
      <c r="XFB8" s="30"/>
      <c r="XFC8" s="31"/>
      <c r="XFD8" s="32"/>
    </row>
    <row r="9" spans="1:21 16382:16384" s="25" customFormat="1" x14ac:dyDescent="0.3">
      <c r="B9" s="33" t="s">
        <v>17</v>
      </c>
      <c r="C9" s="34"/>
      <c r="D9" s="34"/>
      <c r="E9" s="34"/>
      <c r="F9" s="34"/>
      <c r="G9" s="35"/>
      <c r="H9" s="33" t="s">
        <v>17</v>
      </c>
      <c r="I9" s="34"/>
      <c r="J9" s="34"/>
      <c r="K9" s="34"/>
      <c r="L9" s="34"/>
      <c r="M9" s="35"/>
      <c r="N9" s="33" t="s">
        <v>17</v>
      </c>
      <c r="O9" s="34"/>
      <c r="P9" s="36"/>
      <c r="Q9" s="37"/>
      <c r="R9" s="36"/>
      <c r="S9" s="18"/>
      <c r="T9" s="18"/>
      <c r="U9" s="38"/>
    </row>
    <row r="10" spans="1:21 16382:16384" s="25" customFormat="1" ht="14.5" x14ac:dyDescent="0.35">
      <c r="B10" s="37" t="s">
        <v>18</v>
      </c>
      <c r="C10" s="39" t="s">
        <v>19</v>
      </c>
      <c r="D10" s="39" t="s">
        <v>20</v>
      </c>
      <c r="E10" s="40"/>
      <c r="F10" s="40"/>
      <c r="G10" s="41"/>
      <c r="H10" s="37" t="s">
        <v>18</v>
      </c>
      <c r="I10" s="39" t="s">
        <v>19</v>
      </c>
      <c r="J10" s="39" t="s">
        <v>20</v>
      </c>
      <c r="K10" s="40"/>
      <c r="L10" s="40"/>
      <c r="M10" s="41"/>
      <c r="N10" s="158" t="s">
        <v>18</v>
      </c>
      <c r="O10" s="40"/>
      <c r="P10" s="42"/>
      <c r="Q10" s="43"/>
      <c r="R10" s="42"/>
      <c r="S10" s="18"/>
      <c r="T10" s="18"/>
      <c r="U10" s="42"/>
    </row>
    <row r="11" spans="1:21 16382:16384" ht="14.5" x14ac:dyDescent="0.35">
      <c r="B11" s="167" t="s">
        <v>43</v>
      </c>
      <c r="C11" s="45"/>
      <c r="D11" s="45"/>
      <c r="E11" s="46"/>
      <c r="F11" s="47">
        <v>0</v>
      </c>
      <c r="G11" s="48"/>
      <c r="H11" s="49"/>
      <c r="I11" s="45"/>
      <c r="J11" s="45"/>
      <c r="K11" s="46"/>
      <c r="L11" s="47">
        <v>0</v>
      </c>
      <c r="M11" s="155"/>
      <c r="N11" s="50"/>
      <c r="O11" s="51">
        <f t="shared" ref="O11:O20" si="0">SUM(L11, F11)</f>
        <v>0</v>
      </c>
      <c r="P11" s="52">
        <v>0</v>
      </c>
      <c r="Q11" s="53"/>
      <c r="R11" s="54">
        <v>0</v>
      </c>
      <c r="U11" s="55"/>
    </row>
    <row r="12" spans="1:21 16382:16384" x14ac:dyDescent="0.3">
      <c r="B12" s="44"/>
      <c r="C12" s="45"/>
      <c r="D12" s="45"/>
      <c r="E12" s="46"/>
      <c r="F12" s="47">
        <v>0</v>
      </c>
      <c r="G12" s="48"/>
      <c r="H12" s="49"/>
      <c r="I12" s="45"/>
      <c r="J12" s="45"/>
      <c r="K12" s="46"/>
      <c r="L12" s="47">
        <v>0</v>
      </c>
      <c r="M12" s="155"/>
      <c r="N12" s="56"/>
      <c r="O12" s="51">
        <f t="shared" si="0"/>
        <v>0</v>
      </c>
      <c r="P12" s="52">
        <f t="shared" ref="P12:P21" si="1">F12+O12</f>
        <v>0</v>
      </c>
      <c r="Q12" s="53"/>
      <c r="R12" s="54">
        <v>0</v>
      </c>
      <c r="U12" s="55"/>
    </row>
    <row r="13" spans="1:21 16382:16384" x14ac:dyDescent="0.3">
      <c r="B13" s="44"/>
      <c r="C13" s="45"/>
      <c r="D13" s="45"/>
      <c r="E13" s="46"/>
      <c r="F13" s="47">
        <v>0</v>
      </c>
      <c r="G13" s="48"/>
      <c r="H13" s="49"/>
      <c r="I13" s="45"/>
      <c r="J13" s="45"/>
      <c r="K13" s="46"/>
      <c r="L13" s="47">
        <v>0</v>
      </c>
      <c r="M13" s="155"/>
      <c r="N13" s="56"/>
      <c r="O13" s="51">
        <f t="shared" si="0"/>
        <v>0</v>
      </c>
      <c r="P13" s="52">
        <f t="shared" si="1"/>
        <v>0</v>
      </c>
      <c r="Q13" s="53"/>
      <c r="R13" s="54">
        <v>0</v>
      </c>
      <c r="U13" s="55"/>
    </row>
    <row r="14" spans="1:21 16382:16384" x14ac:dyDescent="0.3">
      <c r="B14" s="44"/>
      <c r="C14" s="45"/>
      <c r="D14" s="45"/>
      <c r="E14" s="46"/>
      <c r="F14" s="47">
        <v>0</v>
      </c>
      <c r="G14" s="48"/>
      <c r="H14" s="49"/>
      <c r="I14" s="45"/>
      <c r="J14" s="45"/>
      <c r="K14" s="46"/>
      <c r="L14" s="47">
        <v>0</v>
      </c>
      <c r="M14" s="155"/>
      <c r="N14" s="56"/>
      <c r="O14" s="51">
        <f t="shared" si="0"/>
        <v>0</v>
      </c>
      <c r="P14" s="52">
        <f t="shared" si="1"/>
        <v>0</v>
      </c>
      <c r="Q14" s="53"/>
      <c r="R14" s="54">
        <v>0</v>
      </c>
      <c r="U14" s="55"/>
    </row>
    <row r="15" spans="1:21 16382:16384" x14ac:dyDescent="0.3">
      <c r="B15" s="44"/>
      <c r="C15" s="45"/>
      <c r="D15" s="45"/>
      <c r="E15" s="46"/>
      <c r="F15" s="47">
        <v>0</v>
      </c>
      <c r="G15" s="48"/>
      <c r="H15" s="49"/>
      <c r="I15" s="45"/>
      <c r="J15" s="45"/>
      <c r="K15" s="46"/>
      <c r="L15" s="47">
        <v>0</v>
      </c>
      <c r="M15" s="155"/>
      <c r="N15" s="56"/>
      <c r="O15" s="51">
        <f t="shared" si="0"/>
        <v>0</v>
      </c>
      <c r="P15" s="52">
        <f t="shared" si="1"/>
        <v>0</v>
      </c>
      <c r="Q15" s="53"/>
      <c r="R15" s="54">
        <v>0</v>
      </c>
      <c r="U15" s="55"/>
    </row>
    <row r="16" spans="1:21 16382:16384" x14ac:dyDescent="0.3">
      <c r="B16" s="44"/>
      <c r="C16" s="45"/>
      <c r="D16" s="45"/>
      <c r="E16" s="46"/>
      <c r="F16" s="47">
        <v>0</v>
      </c>
      <c r="G16" s="48"/>
      <c r="H16" s="49"/>
      <c r="I16" s="45"/>
      <c r="J16" s="45"/>
      <c r="K16" s="46"/>
      <c r="L16" s="47">
        <v>0</v>
      </c>
      <c r="M16" s="155"/>
      <c r="N16" s="56"/>
      <c r="O16" s="51">
        <f t="shared" si="0"/>
        <v>0</v>
      </c>
      <c r="P16" s="52">
        <f t="shared" si="1"/>
        <v>0</v>
      </c>
      <c r="Q16" s="53"/>
      <c r="R16" s="54">
        <v>0</v>
      </c>
      <c r="U16" s="55"/>
    </row>
    <row r="17" spans="2:21" x14ac:dyDescent="0.3">
      <c r="B17" s="44"/>
      <c r="C17" s="57"/>
      <c r="D17" s="57"/>
      <c r="E17" s="46"/>
      <c r="F17" s="47">
        <v>0</v>
      </c>
      <c r="G17" s="48"/>
      <c r="H17" s="49"/>
      <c r="I17" s="57"/>
      <c r="J17" s="57"/>
      <c r="K17" s="46"/>
      <c r="L17" s="47">
        <v>0</v>
      </c>
      <c r="M17" s="155"/>
      <c r="N17" s="156"/>
      <c r="O17" s="51">
        <f t="shared" si="0"/>
        <v>0</v>
      </c>
      <c r="P17" s="52">
        <f t="shared" si="1"/>
        <v>0</v>
      </c>
      <c r="Q17" s="53"/>
      <c r="R17" s="54">
        <v>0</v>
      </c>
      <c r="U17" s="55"/>
    </row>
    <row r="18" spans="2:21" x14ac:dyDescent="0.3">
      <c r="B18" s="44"/>
      <c r="C18" s="57"/>
      <c r="D18" s="57"/>
      <c r="E18" s="46"/>
      <c r="F18" s="47">
        <v>0</v>
      </c>
      <c r="G18" s="48"/>
      <c r="H18" s="49"/>
      <c r="I18" s="57"/>
      <c r="J18" s="57"/>
      <c r="K18" s="46"/>
      <c r="L18" s="47">
        <v>0</v>
      </c>
      <c r="M18" s="155"/>
      <c r="N18" s="156"/>
      <c r="O18" s="51">
        <f t="shared" si="0"/>
        <v>0</v>
      </c>
      <c r="P18" s="52">
        <f t="shared" si="1"/>
        <v>0</v>
      </c>
      <c r="Q18" s="53"/>
      <c r="R18" s="54">
        <v>0</v>
      </c>
      <c r="U18" s="55"/>
    </row>
    <row r="19" spans="2:21" x14ac:dyDescent="0.3">
      <c r="B19" s="44"/>
      <c r="C19" s="57"/>
      <c r="D19" s="57"/>
      <c r="E19" s="46"/>
      <c r="F19" s="47">
        <v>0</v>
      </c>
      <c r="G19" s="48"/>
      <c r="H19" s="49"/>
      <c r="I19" s="57"/>
      <c r="J19" s="57"/>
      <c r="K19" s="46"/>
      <c r="L19" s="47">
        <v>0</v>
      </c>
      <c r="M19" s="155"/>
      <c r="N19" s="156"/>
      <c r="O19" s="51">
        <f t="shared" si="0"/>
        <v>0</v>
      </c>
      <c r="P19" s="52">
        <f t="shared" si="1"/>
        <v>0</v>
      </c>
      <c r="Q19" s="53"/>
      <c r="R19" s="54">
        <v>0</v>
      </c>
      <c r="U19" s="55"/>
    </row>
    <row r="20" spans="2:21" x14ac:dyDescent="0.3">
      <c r="B20" s="44"/>
      <c r="C20" s="57"/>
      <c r="D20" s="57"/>
      <c r="E20" s="46"/>
      <c r="F20" s="47">
        <v>0</v>
      </c>
      <c r="G20" s="48"/>
      <c r="H20" s="49"/>
      <c r="I20" s="57"/>
      <c r="J20" s="57"/>
      <c r="K20" s="46"/>
      <c r="L20" s="47">
        <v>0</v>
      </c>
      <c r="M20" s="155"/>
      <c r="N20" s="157"/>
      <c r="O20" s="51">
        <f t="shared" si="0"/>
        <v>0</v>
      </c>
      <c r="P20" s="52">
        <f t="shared" si="1"/>
        <v>0</v>
      </c>
      <c r="Q20" s="53"/>
      <c r="R20" s="54">
        <v>0</v>
      </c>
      <c r="U20" s="55"/>
    </row>
    <row r="21" spans="2:21" s="25" customFormat="1" ht="14.5" x14ac:dyDescent="0.35">
      <c r="B21" s="58"/>
      <c r="C21" s="59"/>
      <c r="D21" s="59"/>
      <c r="E21" s="60"/>
      <c r="F21" s="61">
        <f>SUM(F11:F20)</f>
        <v>0</v>
      </c>
      <c r="G21" s="35"/>
      <c r="H21" s="59"/>
      <c r="I21" s="59"/>
      <c r="J21" s="59"/>
      <c r="K21" s="60"/>
      <c r="L21" s="62">
        <f>SUM(L11:L20)</f>
        <v>0</v>
      </c>
      <c r="M21" s="35"/>
      <c r="N21" s="38"/>
      <c r="O21" s="63">
        <f>SUM(O11:O20)</f>
        <v>0</v>
      </c>
      <c r="P21" s="64">
        <f t="shared" si="1"/>
        <v>0</v>
      </c>
      <c r="Q21" s="65"/>
      <c r="R21" s="64">
        <f>SUM(R11:R20)</f>
        <v>0</v>
      </c>
      <c r="S21" s="18"/>
      <c r="T21" s="18"/>
      <c r="U21" s="65"/>
    </row>
    <row r="22" spans="2:21" s="25" customFormat="1" ht="10.5" customHeight="1" x14ac:dyDescent="0.3">
      <c r="B22" s="66"/>
      <c r="C22" s="67"/>
      <c r="D22" s="67"/>
      <c r="E22" s="67"/>
      <c r="F22" s="67"/>
      <c r="G22" s="68"/>
      <c r="H22" s="69"/>
      <c r="I22" s="67"/>
      <c r="J22" s="67"/>
      <c r="K22" s="67"/>
      <c r="L22" s="67"/>
      <c r="M22" s="68"/>
      <c r="N22" s="67"/>
      <c r="O22" s="67"/>
      <c r="P22" s="70"/>
      <c r="Q22" s="70"/>
      <c r="R22" s="70"/>
      <c r="S22" s="18"/>
      <c r="T22" s="18"/>
      <c r="U22" s="71"/>
    </row>
    <row r="23" spans="2:21" s="25" customFormat="1" x14ac:dyDescent="0.3">
      <c r="B23" s="64" t="s">
        <v>2</v>
      </c>
      <c r="C23" s="179">
        <v>0</v>
      </c>
      <c r="D23" s="180"/>
      <c r="E23" s="72"/>
      <c r="F23" s="73">
        <f>C23*F21</f>
        <v>0</v>
      </c>
      <c r="G23" s="35"/>
      <c r="H23" s="64" t="s">
        <v>2</v>
      </c>
      <c r="I23" s="179">
        <v>0</v>
      </c>
      <c r="J23" s="180"/>
      <c r="K23" s="72"/>
      <c r="L23" s="74">
        <f>I23*L21</f>
        <v>0</v>
      </c>
      <c r="M23" s="35"/>
      <c r="N23" s="64" t="s">
        <v>21</v>
      </c>
      <c r="O23" s="75">
        <f>SUM(L23,F23)</f>
        <v>0</v>
      </c>
      <c r="P23" s="76">
        <f>P21*C23</f>
        <v>0</v>
      </c>
      <c r="Q23" s="77">
        <v>0</v>
      </c>
      <c r="R23" s="64">
        <f>Q23*R21</f>
        <v>0</v>
      </c>
      <c r="S23" s="18"/>
      <c r="T23" s="18"/>
      <c r="U23" s="64"/>
    </row>
    <row r="24" spans="2:21" ht="15.75" customHeight="1" x14ac:dyDescent="0.3">
      <c r="B24" s="78" t="s">
        <v>22</v>
      </c>
      <c r="C24" s="79"/>
      <c r="D24" s="79"/>
      <c r="E24" s="80"/>
      <c r="F24" s="81">
        <f>SUM(F23)+F21</f>
        <v>0</v>
      </c>
      <c r="G24" s="82"/>
      <c r="H24" s="83" t="s">
        <v>22</v>
      </c>
      <c r="I24" s="84"/>
      <c r="J24" s="84"/>
      <c r="K24" s="60"/>
      <c r="L24" s="85">
        <f>SUM(L23)+L21</f>
        <v>0</v>
      </c>
      <c r="M24" s="82"/>
      <c r="N24" s="86" t="s">
        <v>22</v>
      </c>
      <c r="O24" s="87">
        <f>SUM(L24,F24)</f>
        <v>0</v>
      </c>
      <c r="P24" s="88">
        <f>SUM(P21+P23)</f>
        <v>0</v>
      </c>
      <c r="Q24" s="88"/>
      <c r="R24" s="88">
        <f>SUM(R21+R23)</f>
        <v>0</v>
      </c>
      <c r="U24" s="88"/>
    </row>
    <row r="25" spans="2:21" ht="10.5" customHeight="1" x14ac:dyDescent="0.3">
      <c r="B25" s="89"/>
      <c r="C25" s="90"/>
      <c r="D25" s="90"/>
      <c r="E25" s="90"/>
      <c r="F25" s="90"/>
      <c r="G25" s="91"/>
      <c r="H25" s="90"/>
      <c r="I25" s="90"/>
      <c r="J25" s="90"/>
      <c r="K25" s="90"/>
      <c r="L25" s="90"/>
      <c r="M25" s="91"/>
      <c r="N25" s="90"/>
      <c r="O25" s="90"/>
      <c r="P25" s="92"/>
      <c r="Q25" s="92"/>
      <c r="R25" s="92"/>
      <c r="U25" s="93"/>
    </row>
    <row r="26" spans="2:21" x14ac:dyDescent="0.3">
      <c r="B26" s="37" t="s">
        <v>42</v>
      </c>
      <c r="C26" s="94"/>
      <c r="D26" s="94"/>
      <c r="E26" s="95"/>
      <c r="F26" s="95"/>
      <c r="G26" s="35"/>
      <c r="H26" s="37" t="s">
        <v>42</v>
      </c>
      <c r="I26" s="94"/>
      <c r="J26" s="94"/>
      <c r="K26" s="95"/>
      <c r="L26" s="95"/>
      <c r="M26" s="35"/>
      <c r="N26" s="158" t="s">
        <v>42</v>
      </c>
      <c r="O26" s="36"/>
      <c r="P26" s="95"/>
      <c r="Q26" s="40"/>
      <c r="R26" s="40"/>
      <c r="U26" s="42"/>
    </row>
    <row r="27" spans="2:21" x14ac:dyDescent="0.3">
      <c r="B27" s="47"/>
      <c r="C27" s="96"/>
      <c r="D27" s="97"/>
      <c r="E27" s="98"/>
      <c r="F27" s="47">
        <v>0</v>
      </c>
      <c r="G27" s="48"/>
      <c r="H27" s="99"/>
      <c r="I27" s="96"/>
      <c r="J27" s="97"/>
      <c r="K27" s="98"/>
      <c r="L27" s="47">
        <v>0</v>
      </c>
      <c r="M27" s="155"/>
      <c r="N27" s="170"/>
      <c r="O27" s="100">
        <f>SUM(L27,F27)</f>
        <v>0</v>
      </c>
      <c r="P27" s="52">
        <f t="shared" ref="P27:P37" si="2">F27+O27</f>
        <v>0</v>
      </c>
      <c r="Q27" s="101"/>
      <c r="R27" s="54">
        <v>0</v>
      </c>
      <c r="S27" s="102"/>
      <c r="U27" s="55"/>
    </row>
    <row r="28" spans="2:21" x14ac:dyDescent="0.3">
      <c r="B28" s="47"/>
      <c r="C28" s="103"/>
      <c r="D28" s="104"/>
      <c r="E28" s="98"/>
      <c r="F28" s="47">
        <v>0</v>
      </c>
      <c r="G28" s="48"/>
      <c r="H28" s="99"/>
      <c r="I28" s="103"/>
      <c r="J28" s="104"/>
      <c r="K28" s="98"/>
      <c r="L28" s="47">
        <v>0</v>
      </c>
      <c r="M28" s="155"/>
      <c r="N28" s="171"/>
      <c r="O28" s="100">
        <f t="shared" ref="O28:O36" si="3">SUM(L28,F28)</f>
        <v>0</v>
      </c>
      <c r="P28" s="52">
        <f t="shared" si="2"/>
        <v>0</v>
      </c>
      <c r="Q28" s="101"/>
      <c r="R28" s="54">
        <v>0</v>
      </c>
      <c r="U28" s="55"/>
    </row>
    <row r="29" spans="2:21" x14ac:dyDescent="0.3">
      <c r="B29" s="47"/>
      <c r="C29" s="103"/>
      <c r="D29" s="104"/>
      <c r="E29" s="98"/>
      <c r="F29" s="47">
        <v>0</v>
      </c>
      <c r="G29" s="48"/>
      <c r="H29" s="99"/>
      <c r="I29" s="103"/>
      <c r="J29" s="104"/>
      <c r="K29" s="98"/>
      <c r="L29" s="47">
        <v>0</v>
      </c>
      <c r="M29" s="155"/>
      <c r="N29" s="171"/>
      <c r="O29" s="100">
        <f t="shared" si="3"/>
        <v>0</v>
      </c>
      <c r="P29" s="52">
        <f t="shared" si="2"/>
        <v>0</v>
      </c>
      <c r="Q29" s="101"/>
      <c r="R29" s="54">
        <v>0</v>
      </c>
      <c r="U29" s="55"/>
    </row>
    <row r="30" spans="2:21" x14ac:dyDescent="0.3">
      <c r="B30" s="47"/>
      <c r="C30" s="103"/>
      <c r="D30" s="104"/>
      <c r="E30" s="98"/>
      <c r="F30" s="47">
        <v>0</v>
      </c>
      <c r="G30" s="48"/>
      <c r="H30" s="99"/>
      <c r="I30" s="103"/>
      <c r="J30" s="104"/>
      <c r="K30" s="98"/>
      <c r="L30" s="47">
        <v>0</v>
      </c>
      <c r="M30" s="155"/>
      <c r="N30" s="171"/>
      <c r="O30" s="100">
        <f t="shared" si="3"/>
        <v>0</v>
      </c>
      <c r="P30" s="52">
        <f t="shared" si="2"/>
        <v>0</v>
      </c>
      <c r="Q30" s="101"/>
      <c r="R30" s="54">
        <v>0</v>
      </c>
      <c r="U30" s="55"/>
    </row>
    <row r="31" spans="2:21" x14ac:dyDescent="0.3">
      <c r="B31" s="47"/>
      <c r="C31" s="103"/>
      <c r="D31" s="104"/>
      <c r="E31" s="98"/>
      <c r="F31" s="47">
        <v>0</v>
      </c>
      <c r="G31" s="48"/>
      <c r="H31" s="99"/>
      <c r="I31" s="103"/>
      <c r="J31" s="104"/>
      <c r="K31" s="98"/>
      <c r="L31" s="47">
        <v>0</v>
      </c>
      <c r="M31" s="155"/>
      <c r="N31" s="161"/>
      <c r="O31" s="100">
        <f t="shared" si="3"/>
        <v>0</v>
      </c>
      <c r="P31" s="52">
        <f t="shared" si="2"/>
        <v>0</v>
      </c>
      <c r="Q31" s="101"/>
      <c r="R31" s="54">
        <v>0</v>
      </c>
      <c r="U31" s="55"/>
    </row>
    <row r="32" spans="2:21" x14ac:dyDescent="0.3">
      <c r="B32" s="47"/>
      <c r="C32" s="103"/>
      <c r="D32" s="104"/>
      <c r="E32" s="98"/>
      <c r="F32" s="47">
        <v>0</v>
      </c>
      <c r="G32" s="48"/>
      <c r="H32" s="99"/>
      <c r="I32" s="103"/>
      <c r="J32" s="104"/>
      <c r="K32" s="98"/>
      <c r="L32" s="47">
        <v>0</v>
      </c>
      <c r="M32" s="155"/>
      <c r="N32" s="156"/>
      <c r="O32" s="100">
        <f t="shared" si="3"/>
        <v>0</v>
      </c>
      <c r="P32" s="52">
        <f t="shared" si="2"/>
        <v>0</v>
      </c>
      <c r="Q32" s="101"/>
      <c r="R32" s="54">
        <v>0</v>
      </c>
      <c r="U32" s="55"/>
    </row>
    <row r="33" spans="2:21" x14ac:dyDescent="0.3">
      <c r="B33" s="47"/>
      <c r="C33" s="103"/>
      <c r="D33" s="104"/>
      <c r="E33" s="98"/>
      <c r="F33" s="47">
        <v>0</v>
      </c>
      <c r="G33" s="48"/>
      <c r="H33" s="99"/>
      <c r="I33" s="103"/>
      <c r="J33" s="104"/>
      <c r="K33" s="98"/>
      <c r="L33" s="47">
        <v>0</v>
      </c>
      <c r="M33" s="155"/>
      <c r="N33" s="161"/>
      <c r="O33" s="100">
        <f t="shared" si="3"/>
        <v>0</v>
      </c>
      <c r="P33" s="52">
        <f t="shared" si="2"/>
        <v>0</v>
      </c>
      <c r="Q33" s="101"/>
      <c r="R33" s="54">
        <v>0</v>
      </c>
      <c r="U33" s="55"/>
    </row>
    <row r="34" spans="2:21" x14ac:dyDescent="0.3">
      <c r="B34" s="47"/>
      <c r="C34" s="103"/>
      <c r="D34" s="104"/>
      <c r="E34" s="98"/>
      <c r="F34" s="47">
        <v>0</v>
      </c>
      <c r="G34" s="48"/>
      <c r="H34" s="99"/>
      <c r="I34" s="103"/>
      <c r="J34" s="104"/>
      <c r="K34" s="98"/>
      <c r="L34" s="47">
        <v>0</v>
      </c>
      <c r="M34" s="155"/>
      <c r="N34" s="161"/>
      <c r="O34" s="100">
        <f t="shared" si="3"/>
        <v>0</v>
      </c>
      <c r="P34" s="52">
        <f t="shared" si="2"/>
        <v>0</v>
      </c>
      <c r="Q34" s="101"/>
      <c r="R34" s="54">
        <v>0</v>
      </c>
      <c r="U34" s="55"/>
    </row>
    <row r="35" spans="2:21" x14ac:dyDescent="0.3">
      <c r="B35" s="47"/>
      <c r="C35" s="103"/>
      <c r="D35" s="104"/>
      <c r="E35" s="98"/>
      <c r="F35" s="47">
        <v>0</v>
      </c>
      <c r="G35" s="48"/>
      <c r="H35" s="99"/>
      <c r="I35" s="103"/>
      <c r="J35" s="104"/>
      <c r="K35" s="98"/>
      <c r="L35" s="47">
        <v>0</v>
      </c>
      <c r="M35" s="155"/>
      <c r="N35" s="161"/>
      <c r="O35" s="100">
        <f t="shared" si="3"/>
        <v>0</v>
      </c>
      <c r="P35" s="52">
        <f t="shared" si="2"/>
        <v>0</v>
      </c>
      <c r="Q35" s="101"/>
      <c r="R35" s="54">
        <v>0</v>
      </c>
      <c r="U35" s="55"/>
    </row>
    <row r="36" spans="2:21" x14ac:dyDescent="0.3">
      <c r="B36" s="47"/>
      <c r="C36" s="105"/>
      <c r="D36" s="106"/>
      <c r="E36" s="98"/>
      <c r="F36" s="47">
        <v>0</v>
      </c>
      <c r="G36" s="48"/>
      <c r="H36" s="99"/>
      <c r="I36" s="105"/>
      <c r="J36" s="106"/>
      <c r="K36" s="98"/>
      <c r="L36" s="47">
        <v>0</v>
      </c>
      <c r="M36" s="155"/>
      <c r="N36" s="162"/>
      <c r="O36" s="100">
        <f t="shared" si="3"/>
        <v>0</v>
      </c>
      <c r="P36" s="52">
        <f t="shared" si="2"/>
        <v>0</v>
      </c>
      <c r="Q36" s="101"/>
      <c r="R36" s="54">
        <v>0</v>
      </c>
      <c r="U36" s="55"/>
    </row>
    <row r="37" spans="2:21" x14ac:dyDescent="0.3">
      <c r="B37" s="107" t="s">
        <v>23</v>
      </c>
      <c r="C37" s="154"/>
      <c r="D37" s="154"/>
      <c r="E37" s="42"/>
      <c r="F37" s="108">
        <f>SUM(F27:F36)</f>
        <v>0</v>
      </c>
      <c r="G37" s="109"/>
      <c r="H37" s="110" t="s">
        <v>23</v>
      </c>
      <c r="I37" s="159"/>
      <c r="J37" s="159"/>
      <c r="K37" s="111"/>
      <c r="L37" s="112">
        <f>SUM(L27:L36)</f>
        <v>0</v>
      </c>
      <c r="M37" s="109"/>
      <c r="N37" s="160" t="s">
        <v>23</v>
      </c>
      <c r="O37" s="113">
        <f>SUM(O27:O36)</f>
        <v>0</v>
      </c>
      <c r="P37" s="114">
        <f t="shared" si="2"/>
        <v>0</v>
      </c>
      <c r="Q37" s="88"/>
      <c r="R37" s="88">
        <f>SUM(R27:R36)</f>
        <v>0</v>
      </c>
      <c r="U37" s="88"/>
    </row>
    <row r="38" spans="2:21" ht="10.5" customHeight="1" x14ac:dyDescent="0.3">
      <c r="B38" s="89"/>
      <c r="C38" s="90"/>
      <c r="D38" s="90"/>
      <c r="E38" s="90"/>
      <c r="F38" s="90"/>
      <c r="G38" s="91"/>
      <c r="H38" s="90"/>
      <c r="I38" s="90"/>
      <c r="J38" s="90"/>
      <c r="K38" s="90"/>
      <c r="L38" s="90"/>
      <c r="M38" s="91"/>
      <c r="N38" s="90"/>
      <c r="O38" s="90"/>
      <c r="P38" s="92"/>
      <c r="Q38" s="92"/>
      <c r="R38" s="92"/>
      <c r="U38" s="93"/>
    </row>
    <row r="39" spans="2:21" s="25" customFormat="1" ht="14.5" x14ac:dyDescent="0.35">
      <c r="B39" s="37" t="s">
        <v>24</v>
      </c>
      <c r="C39" s="94"/>
      <c r="D39" s="94"/>
      <c r="E39" s="95"/>
      <c r="F39" s="95"/>
      <c r="G39" s="35"/>
      <c r="H39" s="37" t="s">
        <v>25</v>
      </c>
      <c r="I39" s="94"/>
      <c r="J39" s="94"/>
      <c r="K39" s="95"/>
      <c r="L39" s="95"/>
      <c r="M39" s="35"/>
      <c r="N39" s="37" t="s">
        <v>26</v>
      </c>
      <c r="O39" s="36"/>
      <c r="P39" s="95"/>
      <c r="Q39" s="40"/>
      <c r="R39" s="42"/>
      <c r="S39" s="18"/>
      <c r="T39" s="18"/>
      <c r="U39" s="42"/>
    </row>
    <row r="40" spans="2:21" x14ac:dyDescent="0.3">
      <c r="B40" s="47"/>
      <c r="C40" s="96"/>
      <c r="D40" s="97"/>
      <c r="E40" s="98"/>
      <c r="F40" s="47">
        <v>0</v>
      </c>
      <c r="G40" s="48"/>
      <c r="H40" s="99"/>
      <c r="I40" s="96"/>
      <c r="J40" s="97"/>
      <c r="K40" s="98"/>
      <c r="L40" s="47">
        <v>0</v>
      </c>
      <c r="M40" s="48"/>
      <c r="N40" s="170"/>
      <c r="O40" s="51">
        <f>SUM(L40,F40)</f>
        <v>0</v>
      </c>
      <c r="P40" s="52">
        <f t="shared" ref="P40:P47" si="4">F40+O40</f>
        <v>0</v>
      </c>
      <c r="Q40" s="101"/>
      <c r="R40" s="54">
        <v>0</v>
      </c>
      <c r="U40" s="55"/>
    </row>
    <row r="41" spans="2:21" x14ac:dyDescent="0.3">
      <c r="B41" s="47"/>
      <c r="C41" s="103"/>
      <c r="D41" s="104"/>
      <c r="E41" s="98"/>
      <c r="F41" s="47">
        <v>0</v>
      </c>
      <c r="G41" s="48"/>
      <c r="H41" s="99"/>
      <c r="I41" s="103"/>
      <c r="J41" s="104"/>
      <c r="K41" s="98"/>
      <c r="L41" s="47">
        <v>0</v>
      </c>
      <c r="M41" s="48"/>
      <c r="N41" s="171"/>
      <c r="O41" s="51">
        <f t="shared" ref="O41:O50" si="5">SUM(L41,F41)</f>
        <v>0</v>
      </c>
      <c r="P41" s="52">
        <f t="shared" si="4"/>
        <v>0</v>
      </c>
      <c r="Q41" s="101"/>
      <c r="R41" s="54">
        <v>0</v>
      </c>
      <c r="U41" s="55"/>
    </row>
    <row r="42" spans="2:21" x14ac:dyDescent="0.3">
      <c r="B42" s="47"/>
      <c r="C42" s="103"/>
      <c r="D42" s="104"/>
      <c r="E42" s="98"/>
      <c r="F42" s="47">
        <v>0</v>
      </c>
      <c r="G42" s="48"/>
      <c r="H42" s="99"/>
      <c r="I42" s="103"/>
      <c r="J42" s="104"/>
      <c r="K42" s="98"/>
      <c r="L42" s="47">
        <v>0</v>
      </c>
      <c r="M42" s="48"/>
      <c r="N42" s="171"/>
      <c r="O42" s="51">
        <f t="shared" si="5"/>
        <v>0</v>
      </c>
      <c r="P42" s="52">
        <f t="shared" si="4"/>
        <v>0</v>
      </c>
      <c r="Q42" s="101"/>
      <c r="R42" s="54">
        <v>0</v>
      </c>
      <c r="U42" s="55"/>
    </row>
    <row r="43" spans="2:21" x14ac:dyDescent="0.3">
      <c r="B43" s="47"/>
      <c r="C43" s="103"/>
      <c r="D43" s="104"/>
      <c r="E43" s="98"/>
      <c r="F43" s="47">
        <v>0</v>
      </c>
      <c r="G43" s="48"/>
      <c r="H43" s="99"/>
      <c r="I43" s="103"/>
      <c r="J43" s="104"/>
      <c r="K43" s="98"/>
      <c r="L43" s="47">
        <v>0</v>
      </c>
      <c r="M43" s="48"/>
      <c r="N43" s="171"/>
      <c r="O43" s="51">
        <f t="shared" si="5"/>
        <v>0</v>
      </c>
      <c r="P43" s="52">
        <f t="shared" si="4"/>
        <v>0</v>
      </c>
      <c r="Q43" s="101"/>
      <c r="R43" s="54">
        <v>0</v>
      </c>
      <c r="U43" s="55"/>
    </row>
    <row r="44" spans="2:21" ht="13.5" customHeight="1" x14ac:dyDescent="0.3">
      <c r="B44" s="47"/>
      <c r="C44" s="103"/>
      <c r="D44" s="104"/>
      <c r="E44" s="98"/>
      <c r="F44" s="47">
        <v>0</v>
      </c>
      <c r="G44" s="48"/>
      <c r="H44" s="99"/>
      <c r="I44" s="103"/>
      <c r="J44" s="104"/>
      <c r="K44" s="98"/>
      <c r="L44" s="47">
        <v>0</v>
      </c>
      <c r="M44" s="48"/>
      <c r="N44" s="171"/>
      <c r="O44" s="51">
        <f t="shared" si="5"/>
        <v>0</v>
      </c>
      <c r="P44" s="52">
        <f t="shared" si="4"/>
        <v>0</v>
      </c>
      <c r="Q44" s="101"/>
      <c r="R44" s="54">
        <v>0</v>
      </c>
      <c r="U44" s="55"/>
    </row>
    <row r="45" spans="2:21" x14ac:dyDescent="0.3">
      <c r="B45" s="47"/>
      <c r="C45" s="103"/>
      <c r="D45" s="104"/>
      <c r="E45" s="98"/>
      <c r="F45" s="47">
        <v>0</v>
      </c>
      <c r="G45" s="48"/>
      <c r="H45" s="99"/>
      <c r="I45" s="103"/>
      <c r="J45" s="104"/>
      <c r="K45" s="98"/>
      <c r="L45" s="47">
        <v>0</v>
      </c>
      <c r="M45" s="48"/>
      <c r="N45" s="171"/>
      <c r="O45" s="51">
        <f t="shared" si="5"/>
        <v>0</v>
      </c>
      <c r="P45" s="52">
        <f t="shared" si="4"/>
        <v>0</v>
      </c>
      <c r="Q45" s="101"/>
      <c r="R45" s="54">
        <v>0</v>
      </c>
      <c r="U45" s="55"/>
    </row>
    <row r="46" spans="2:21" x14ac:dyDescent="0.3">
      <c r="B46" s="47"/>
      <c r="C46" s="103"/>
      <c r="D46" s="104"/>
      <c r="E46" s="98"/>
      <c r="F46" s="47">
        <v>0</v>
      </c>
      <c r="G46" s="48"/>
      <c r="H46" s="99"/>
      <c r="I46" s="103"/>
      <c r="J46" s="104"/>
      <c r="K46" s="98"/>
      <c r="L46" s="47">
        <v>0</v>
      </c>
      <c r="M46" s="48"/>
      <c r="N46" s="171"/>
      <c r="O46" s="51">
        <f t="shared" si="5"/>
        <v>0</v>
      </c>
      <c r="P46" s="52">
        <f t="shared" si="4"/>
        <v>0</v>
      </c>
      <c r="Q46" s="101"/>
      <c r="R46" s="54">
        <v>0</v>
      </c>
      <c r="U46" s="55"/>
    </row>
    <row r="47" spans="2:21" x14ac:dyDescent="0.3">
      <c r="B47" s="47"/>
      <c r="C47" s="103"/>
      <c r="D47" s="104"/>
      <c r="E47" s="98"/>
      <c r="F47" s="47">
        <v>0</v>
      </c>
      <c r="G47" s="48"/>
      <c r="H47" s="99"/>
      <c r="I47" s="103"/>
      <c r="J47" s="104"/>
      <c r="K47" s="98"/>
      <c r="L47" s="47">
        <v>0</v>
      </c>
      <c r="M47" s="48"/>
      <c r="N47" s="171"/>
      <c r="O47" s="51">
        <f t="shared" si="5"/>
        <v>0</v>
      </c>
      <c r="P47" s="52">
        <f t="shared" si="4"/>
        <v>0</v>
      </c>
      <c r="Q47" s="101"/>
      <c r="R47" s="54">
        <v>0</v>
      </c>
      <c r="U47" s="55"/>
    </row>
    <row r="48" spans="2:21" x14ac:dyDescent="0.3">
      <c r="B48" s="47"/>
      <c r="C48" s="103"/>
      <c r="D48" s="104"/>
      <c r="E48" s="98"/>
      <c r="F48" s="47">
        <v>0</v>
      </c>
      <c r="G48" s="48"/>
      <c r="H48" s="99"/>
      <c r="I48" s="103"/>
      <c r="J48" s="104"/>
      <c r="K48" s="98"/>
      <c r="L48" s="47">
        <v>0</v>
      </c>
      <c r="M48" s="48"/>
      <c r="N48" s="171"/>
      <c r="O48" s="51">
        <f t="shared" si="5"/>
        <v>0</v>
      </c>
      <c r="P48" s="52"/>
      <c r="Q48" s="101"/>
      <c r="R48" s="54"/>
      <c r="U48" s="55"/>
    </row>
    <row r="49" spans="2:21" x14ac:dyDescent="0.3">
      <c r="B49" s="47"/>
      <c r="C49" s="103"/>
      <c r="D49" s="104"/>
      <c r="E49" s="98"/>
      <c r="F49" s="47">
        <v>0</v>
      </c>
      <c r="G49" s="48"/>
      <c r="H49" s="99"/>
      <c r="I49" s="103"/>
      <c r="J49" s="104"/>
      <c r="K49" s="98"/>
      <c r="L49" s="47">
        <v>0</v>
      </c>
      <c r="M49" s="48"/>
      <c r="N49" s="171"/>
      <c r="O49" s="51">
        <f t="shared" si="5"/>
        <v>0</v>
      </c>
      <c r="P49" s="52">
        <f>F49+O49</f>
        <v>0</v>
      </c>
      <c r="Q49" s="101"/>
      <c r="R49" s="54">
        <v>0</v>
      </c>
      <c r="U49" s="55"/>
    </row>
    <row r="50" spans="2:21" ht="13.5" customHeight="1" x14ac:dyDescent="0.3">
      <c r="B50" s="47"/>
      <c r="C50" s="105"/>
      <c r="D50" s="106"/>
      <c r="E50" s="98"/>
      <c r="F50" s="47">
        <v>0</v>
      </c>
      <c r="G50" s="48"/>
      <c r="H50" s="99"/>
      <c r="I50" s="105"/>
      <c r="J50" s="106"/>
      <c r="K50" s="98"/>
      <c r="L50" s="47">
        <v>0</v>
      </c>
      <c r="M50" s="48"/>
      <c r="N50" s="172"/>
      <c r="O50" s="51">
        <f t="shared" si="5"/>
        <v>0</v>
      </c>
      <c r="P50" s="52">
        <f>F50+O50</f>
        <v>0</v>
      </c>
      <c r="Q50" s="101"/>
      <c r="R50" s="54">
        <v>0</v>
      </c>
      <c r="U50" s="55"/>
    </row>
    <row r="51" spans="2:21" s="25" customFormat="1" ht="15.75" customHeight="1" x14ac:dyDescent="0.3">
      <c r="B51" s="115" t="s">
        <v>27</v>
      </c>
      <c r="C51" s="116"/>
      <c r="D51" s="116"/>
      <c r="E51" s="117"/>
      <c r="F51" s="118">
        <f>SUM(F40:F50)</f>
        <v>0</v>
      </c>
      <c r="G51" s="82"/>
      <c r="H51" s="119" t="s">
        <v>27</v>
      </c>
      <c r="I51" s="120"/>
      <c r="J51" s="120"/>
      <c r="K51" s="121"/>
      <c r="L51" s="85">
        <f>SUM(L40:L50)</f>
        <v>0</v>
      </c>
      <c r="M51" s="82"/>
      <c r="N51" s="122" t="s">
        <v>27</v>
      </c>
      <c r="O51" s="87">
        <f>SUM(O40:O50)</f>
        <v>0</v>
      </c>
      <c r="P51" s="114">
        <f>F51+O51</f>
        <v>0</v>
      </c>
      <c r="Q51" s="88"/>
      <c r="R51" s="88">
        <f>SUM(R40:R50)</f>
        <v>0</v>
      </c>
      <c r="S51" s="18"/>
      <c r="T51" s="18"/>
      <c r="U51" s="88"/>
    </row>
    <row r="52" spans="2:21" ht="10.5" customHeight="1" x14ac:dyDescent="0.3">
      <c r="B52" s="89"/>
      <c r="C52" s="90"/>
      <c r="D52" s="90"/>
      <c r="E52" s="90"/>
      <c r="F52" s="90"/>
      <c r="G52" s="91"/>
      <c r="H52" s="90"/>
      <c r="I52" s="90"/>
      <c r="J52" s="90"/>
      <c r="K52" s="90"/>
      <c r="L52" s="90"/>
      <c r="M52" s="91"/>
      <c r="N52" s="90"/>
      <c r="O52" s="123"/>
      <c r="P52" s="92"/>
      <c r="Q52" s="92"/>
      <c r="R52" s="92"/>
      <c r="U52" s="93"/>
    </row>
    <row r="53" spans="2:21" x14ac:dyDescent="0.3">
      <c r="B53" s="107" t="s">
        <v>28</v>
      </c>
      <c r="C53" s="40"/>
      <c r="D53" s="40"/>
      <c r="E53" s="42"/>
      <c r="F53" s="61">
        <f>SUM(F51,F37,F24)</f>
        <v>0</v>
      </c>
      <c r="G53" s="35"/>
      <c r="H53" s="95" t="s">
        <v>29</v>
      </c>
      <c r="I53" s="40"/>
      <c r="J53" s="40"/>
      <c r="K53" s="42"/>
      <c r="L53" s="62">
        <f>SUM(L51,L37,L24)</f>
        <v>0</v>
      </c>
      <c r="M53" s="35"/>
      <c r="N53" s="95" t="s">
        <v>30</v>
      </c>
      <c r="O53" s="36">
        <f>O24+O37+O51</f>
        <v>0</v>
      </c>
      <c r="P53" s="36">
        <f>SUM(F53:O53)</f>
        <v>0</v>
      </c>
      <c r="Q53" s="64"/>
      <c r="R53" s="64">
        <f>SUM(R24+R37+R51)</f>
        <v>0</v>
      </c>
      <c r="U53" s="64"/>
    </row>
    <row r="54" spans="2:21" s="3" customFormat="1" ht="19.5" customHeight="1" x14ac:dyDescent="0.25">
      <c r="B54" s="148"/>
      <c r="C54" s="16"/>
      <c r="D54" s="169" t="s">
        <v>31</v>
      </c>
      <c r="E54" s="169"/>
      <c r="F54" s="16"/>
      <c r="G54" s="8"/>
      <c r="H54" s="149"/>
      <c r="I54" s="16"/>
      <c r="J54" s="169" t="s">
        <v>31</v>
      </c>
      <c r="K54" s="169"/>
      <c r="L54" s="16"/>
      <c r="M54" s="8"/>
      <c r="N54" s="16"/>
      <c r="O54" s="17"/>
      <c r="P54" s="7"/>
      <c r="Q54" s="7"/>
      <c r="R54" s="7"/>
      <c r="U54" s="150"/>
    </row>
    <row r="55" spans="2:21" x14ac:dyDescent="0.3">
      <c r="B55" s="124" t="s">
        <v>32</v>
      </c>
      <c r="C55" s="125">
        <v>0</v>
      </c>
      <c r="D55" s="126"/>
      <c r="E55" s="127"/>
      <c r="F55" s="128">
        <f>C55*F53</f>
        <v>0</v>
      </c>
      <c r="G55" s="129"/>
      <c r="H55" s="130" t="s">
        <v>32</v>
      </c>
      <c r="I55" s="125">
        <v>0</v>
      </c>
      <c r="J55" s="126"/>
      <c r="K55" s="127"/>
      <c r="L55" s="131">
        <f>I55*L53</f>
        <v>0</v>
      </c>
      <c r="M55" s="129"/>
      <c r="N55" s="132" t="s">
        <v>33</v>
      </c>
      <c r="O55" s="51">
        <f>SUM(L55,F55)</f>
        <v>0</v>
      </c>
      <c r="P55" s="64">
        <f>F55+O55</f>
        <v>0</v>
      </c>
      <c r="Q55" s="133">
        <v>0</v>
      </c>
      <c r="R55" s="64">
        <f>Q55*R53</f>
        <v>0</v>
      </c>
      <c r="U55" s="134"/>
    </row>
    <row r="56" spans="2:21" ht="18.75" customHeight="1" x14ac:dyDescent="0.3">
      <c r="B56" s="89"/>
      <c r="C56" s="69"/>
      <c r="D56" s="69"/>
      <c r="E56" s="69"/>
      <c r="F56" s="69"/>
      <c r="G56" s="35"/>
      <c r="H56" s="90"/>
      <c r="I56" s="69"/>
      <c r="J56" s="69"/>
      <c r="K56" s="69"/>
      <c r="L56" s="69"/>
      <c r="M56" s="35"/>
      <c r="N56" s="69"/>
      <c r="O56" s="69"/>
      <c r="P56" s="135"/>
      <c r="Q56" s="135"/>
      <c r="R56" s="135"/>
      <c r="U56" s="93"/>
    </row>
    <row r="57" spans="2:21" x14ac:dyDescent="0.3">
      <c r="B57" s="61" t="s">
        <v>34</v>
      </c>
      <c r="C57" s="136"/>
      <c r="D57" s="136"/>
      <c r="E57" s="137"/>
      <c r="F57" s="138">
        <f>SUM(F53,F55)</f>
        <v>0</v>
      </c>
      <c r="G57" s="139"/>
      <c r="H57" s="140" t="s">
        <v>35</v>
      </c>
      <c r="I57" s="141"/>
      <c r="J57" s="141"/>
      <c r="K57" s="142"/>
      <c r="L57" s="143">
        <f>SUM(L53,L55)</f>
        <v>0</v>
      </c>
      <c r="M57" s="139"/>
      <c r="N57" s="144" t="s">
        <v>36</v>
      </c>
      <c r="O57" s="145">
        <f>O53+O55</f>
        <v>0</v>
      </c>
      <c r="P57" s="146">
        <f>SUM(F57:O57)</f>
        <v>0</v>
      </c>
      <c r="Q57" s="146"/>
      <c r="R57" s="146">
        <f>R53+R55</f>
        <v>0</v>
      </c>
      <c r="U57" s="146"/>
    </row>
    <row r="58" spans="2:21" ht="7.5" customHeight="1" x14ac:dyDescent="0.3">
      <c r="B58" s="165"/>
    </row>
    <row r="59" spans="2:21" ht="18" customHeight="1" x14ac:dyDescent="0.3">
      <c r="B59" s="147" t="s">
        <v>37</v>
      </c>
    </row>
    <row r="60" spans="2:21" x14ac:dyDescent="0.3"/>
    <row r="61" spans="2:21" x14ac:dyDescent="0.3"/>
    <row r="62" spans="2:21" x14ac:dyDescent="0.3">
      <c r="B62" s="18" t="s">
        <v>38</v>
      </c>
    </row>
    <row r="64" spans="2:21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sheetProtection formatCells="0" formatColumns="0" formatRows="0" insertColumns="0" insertRows="0" deleteColumns="0" deleteRows="0"/>
  <mergeCells count="14">
    <mergeCell ref="B7:F7"/>
    <mergeCell ref="C23:D23"/>
    <mergeCell ref="D54:E54"/>
    <mergeCell ref="B1:I1"/>
    <mergeCell ref="B4:C4"/>
    <mergeCell ref="E4:H4"/>
    <mergeCell ref="B5:C5"/>
    <mergeCell ref="E5:H5"/>
    <mergeCell ref="J54:K54"/>
    <mergeCell ref="N27:N30"/>
    <mergeCell ref="N40:N50"/>
    <mergeCell ref="H7:L7"/>
    <mergeCell ref="N7:O7"/>
    <mergeCell ref="I23:J23"/>
  </mergeCells>
  <pageMargins left="0.7" right="0.7" top="0.75" bottom="0.75" header="0.3" footer="0.3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6972B21DC441AFFE774FE4151016" ma:contentTypeVersion="14" ma:contentTypeDescription="Create a new document." ma:contentTypeScope="" ma:versionID="11d079c59391fec88e82921054677c7c">
  <xsd:schema xmlns:xsd="http://www.w3.org/2001/XMLSchema" xmlns:xs="http://www.w3.org/2001/XMLSchema" xmlns:p="http://schemas.microsoft.com/office/2006/metadata/properties" xmlns:ns2="c278b00a-9303-47f3-aace-2939fa349745" xmlns:ns3="1240d142-975c-420e-b48f-dd2ac63878f9" targetNamespace="http://schemas.microsoft.com/office/2006/metadata/properties" ma:root="true" ma:fieldsID="5fe3d8dd53edbc1f46e4de2acc2ea76e" ns2:_="" ns3:_="">
    <xsd:import namespace="c278b00a-9303-47f3-aace-2939fa349745"/>
    <xsd:import namespace="1240d142-975c-420e-b48f-dd2ac63878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b00a-9303-47f3-aace-2939fa349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0d142-975c-420e-b48f-dd2ac6387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1000b9-c7d5-4c38-b782-c669ea4a532a}" ma:internalName="TaxCatchAll" ma:showField="CatchAllData" ma:web="1240d142-975c-420e-b48f-dd2ac63878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78b00a-9303-47f3-aace-2939fa349745">
      <Terms xmlns="http://schemas.microsoft.com/office/infopath/2007/PartnerControls"/>
    </lcf76f155ced4ddcb4097134ff3c332f>
    <TaxCatchAll xmlns="1240d142-975c-420e-b48f-dd2ac63878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76274C-103B-49E1-AE8A-11D7F8021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8b00a-9303-47f3-aace-2939fa349745"/>
    <ds:schemaRef ds:uri="1240d142-975c-420e-b48f-dd2ac6387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01E6D-97CE-43D0-A795-30A5DF36481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240d142-975c-420e-b48f-dd2ac63878f9"/>
    <ds:schemaRef ds:uri="http://purl.org/dc/elements/1.1/"/>
    <ds:schemaRef ds:uri="c278b00a-9303-47f3-aace-2939fa349745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3C9CB5-1C6E-473B-900C-6CB4E350B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Manager/>
  <Company>King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Borges, Addy</dc:creator>
  <cp:keywords/>
  <dc:description/>
  <cp:lastModifiedBy>Scipio, Kishan</cp:lastModifiedBy>
  <cp:revision/>
  <dcterms:created xsi:type="dcterms:W3CDTF">2024-08-06T21:04:59Z</dcterms:created>
  <dcterms:modified xsi:type="dcterms:W3CDTF">2024-11-07T20:44:57Z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0x010100E4FE6972B21DC441AFFE774FE4151016</vt:lpwstr>
  </property>
  <property fmtid="{D5CDD505-2E9C-101B-9397-08002B2CF9AE}" pid="3" name="MediaServiceImageTags">
    <vt:lpwstr/>
  </property>
</Properties>
</file>