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F:\SPA\Functional Analyst\Dashboards\PCard Dashboard\Posted\"/>
    </mc:Choice>
  </mc:AlternateContent>
  <xr:revisionPtr revIDLastSave="0" documentId="13_ncr:1_{E154257E-E669-4577-B9E4-A60CE330E41D}" xr6:coauthVersionLast="47" xr6:coauthVersionMax="47" xr10:uidLastSave="{00000000-0000-0000-0000-000000000000}"/>
  <bookViews>
    <workbookView xWindow="28680" yWindow="-120" windowWidth="29040" windowHeight="15720" xr2:uid="{7C549EFE-5BB1-4489-883C-0EBF7F5B1058}"/>
  </bookViews>
  <sheets>
    <sheet name="Dashboard v2-Card Limits" sheetId="14" r:id="rId1"/>
    <sheet name="Dashboard v2-Transaction Age" sheetId="17" r:id="rId2"/>
    <sheet name="PivotTables" sheetId="16" state="hidden" r:id="rId3"/>
    <sheet name="CardHolders" sheetId="8" state="hidden" r:id="rId4"/>
  </sheets>
  <definedNames>
    <definedName name="_xlnm._FilterDatabase" localSheetId="3" hidden="1">'CardHolders'!$B$3:$I$940</definedName>
    <definedName name="Current_Data_Path1">PivotTables!$B$1</definedName>
    <definedName name="Current_Data_Path2">PivotTables!$B$2</definedName>
    <definedName name="ExternalData_3" localSheetId="2" hidden="1">PivotTables!$A$4:$A$5</definedName>
    <definedName name="Slicer_Account_Name1">#N/A</definedName>
    <definedName name="Slicer_Cardholder_Name">#N/A</definedName>
    <definedName name="Slicer_Department1">#N/A</definedName>
    <definedName name="Slicer_Division1">#N/A</definedName>
    <definedName name="Slicer_Division3">#N/A</definedName>
    <definedName name="Slicer_Expense_Report_Status1">#N/A</definedName>
    <definedName name="Slicer_Managing_Account_Name1">#N/A</definedName>
    <definedName name="Slicer_Notification_Action1">#N/A</definedName>
    <definedName name="Slicer_Organization_Name1">#N/A</definedName>
  </definedNames>
  <calcPr calcId="191028"/>
  <pivotCaches>
    <pivotCache cacheId="21" r:id="rId5"/>
    <pivotCache cacheId="24" r:id="rId6"/>
    <pivotCache cacheId="27" r:id="rId7"/>
    <pivotCache cacheId="30" r:id="rId8"/>
    <pivotCache cacheId="36" r:id="rId9"/>
  </pivotCaches>
  <extLst>
    <ext xmlns:x14="http://schemas.microsoft.com/office/spreadsheetml/2009/9/main" uri="{876F7934-8845-4945-9796-88D515C7AA90}">
      <x14:pivotCaches>
        <pivotCache cacheId="20" r:id="rId10"/>
      </x14:pivotCaches>
    </ex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ppend1_fab8453f-bffe-4005-8c28-9bfe2aac70aa" name="Append1" connection="Query - Append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8" l="1"/>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4"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4FB240B-BED3-4A1C-945F-B34232AF6871}" name="Query - Append1" description="Connection to the 'Append1' query in the workbook." type="100" refreshedVersion="8" minRefreshableVersion="5" saveData="1">
    <extLst>
      <ext xmlns:x15="http://schemas.microsoft.com/office/spreadsheetml/2010/11/main" uri="{DE250136-89BD-433C-8126-D09CA5730AF9}">
        <x15:connection id="82256347-f735-4dcd-a1c6-6670c5656da9"/>
      </ext>
    </extLst>
  </connection>
  <connection id="2" xr16:uid="{35DA8BAA-5171-4624-9242-B7BE30F3493B}" keepAlive="1" name="Query - Current data age" description="Connection to the 'Current data age' query in the workbook." type="5" refreshedVersion="8" background="1" saveData="1">
    <dbPr connection="Provider=Microsoft.Mashup.OleDb.1;Data Source=$Workbook$;Location=&quot;Current data age&quot;;Extended Properties=&quot;&quot;" command="SELECT * FROM [Current data age]"/>
  </connection>
  <connection id="3" xr16:uid="{FF45359A-5C14-4A3C-B86B-03102C5A655F}" keepAlive="1" name="Query - Current data-Year 1" description="Connection to the 'Current data-Year 1' query in the workbook." type="5" refreshedVersion="8" background="1" saveData="1">
    <dbPr connection="Provider=Microsoft.Mashup.OleDb.1;Data Source=$Workbook$;Location=&quot;Current data-Year 1&quot;;Extended Properties=&quot;&quot;" command="SELECT * FROM [Current data-Year 1]"/>
  </connection>
  <connection id="4" xr16:uid="{9BE780F7-7216-4729-916D-33F2C9A954F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<sst xmlns="http://schemas.openxmlformats.org/spreadsheetml/2006/main" count="3924" uniqueCount="1075">
  <si>
    <t>Card Limits</t>
  </si>
  <si>
    <t>iExpense Submission</t>
  </si>
  <si>
    <t>Thresholds</t>
  </si>
  <si>
    <t>Notification</t>
  </si>
  <si>
    <t>1st Notification</t>
  </si>
  <si>
    <t>2nd Notification</t>
  </si>
  <si>
    <t>3rd Notification + Manager</t>
  </si>
  <si>
    <t>Suspended</t>
  </si>
  <si>
    <t>Data Age</t>
  </si>
  <si>
    <t>Transaction Count</t>
  </si>
  <si>
    <t>Transaction Count Percent</t>
  </si>
  <si>
    <t>Line Amount</t>
  </si>
  <si>
    <t>Line Amount Percent</t>
  </si>
  <si>
    <t>Count of Card Number</t>
  </si>
  <si>
    <t>Notification Action</t>
  </si>
  <si>
    <t>Sum of Line Amount</t>
  </si>
  <si>
    <t>Department</t>
  </si>
  <si>
    <t>Division</t>
  </si>
  <si>
    <t>Account Name</t>
  </si>
  <si>
    <t>Managing Account Name</t>
  </si>
  <si>
    <t>Limit</t>
  </si>
  <si>
    <t>Balance</t>
  </si>
  <si>
    <t>Balance Percent</t>
  </si>
  <si>
    <t>Cardholder Name</t>
  </si>
  <si>
    <t xml:space="preserve"> None</t>
  </si>
  <si>
    <t>3rd Notification-At Risk + Manager</t>
  </si>
  <si>
    <t>4th Notification-Suspend</t>
  </si>
  <si>
    <t>DOA</t>
  </si>
  <si>
    <t>DAJD</t>
  </si>
  <si>
    <t>DC</t>
  </si>
  <si>
    <t>DCHS</t>
  </si>
  <si>
    <t>DES</t>
  </si>
  <si>
    <t>DHR</t>
  </si>
  <si>
    <t>DJA</t>
  </si>
  <si>
    <t>DLS</t>
  </si>
  <si>
    <t>DNRP</t>
  </si>
  <si>
    <t>DPD</t>
  </si>
  <si>
    <t>ELECTIONS</t>
  </si>
  <si>
    <t>EXEC</t>
  </si>
  <si>
    <t>KCC</t>
  </si>
  <si>
    <t>KCSO</t>
  </si>
  <si>
    <t>MTD</t>
  </si>
  <si>
    <t>OEFA</t>
  </si>
  <si>
    <t>PAO</t>
  </si>
  <si>
    <t>PH</t>
  </si>
  <si>
    <t>SUPERIOR COURT</t>
  </si>
  <si>
    <t>Updated</t>
  </si>
  <si>
    <t>Expired</t>
  </si>
  <si>
    <t>Expiration Date</t>
  </si>
  <si>
    <t>Organization Name</t>
  </si>
  <si>
    <t>Account Credit Limit</t>
  </si>
  <si>
    <t>Single Purchase Limit</t>
  </si>
  <si>
    <t>Current Balance</t>
  </si>
  <si>
    <t>KING COUNTY</t>
  </si>
  <si>
    <t>RYAN ABBOTT</t>
  </si>
  <si>
    <t>PATROL OPERATIONS</t>
  </si>
  <si>
    <t>SEATTLE</t>
  </si>
  <si>
    <t>HANI ABDELSAYED</t>
  </si>
  <si>
    <t>TECHNICAL SERVICES</t>
  </si>
  <si>
    <t>AMANUEL ABRAHAM</t>
  </si>
  <si>
    <t>ROADS</t>
  </si>
  <si>
    <t>TIFFANY ACAYAN</t>
  </si>
  <si>
    <t>PREVENTION</t>
  </si>
  <si>
    <t>SUMEET ADAMS</t>
  </si>
  <si>
    <t>FACILITIES MGMT</t>
  </si>
  <si>
    <t>TIMOTHY ADAMS</t>
  </si>
  <si>
    <t>FLEET</t>
  </si>
  <si>
    <t>JODY ADDICKS</t>
  </si>
  <si>
    <t>PARKS</t>
  </si>
  <si>
    <t>DEMMELASH ADERA</t>
  </si>
  <si>
    <t>WW</t>
  </si>
  <si>
    <t>PAUL ADLER</t>
  </si>
  <si>
    <t>WLRD</t>
  </si>
  <si>
    <t>ROBYN AFFLECK</t>
  </si>
  <si>
    <t>AIRPORT</t>
  </si>
  <si>
    <t>CLIFF ALAGAR</t>
  </si>
  <si>
    <t>ADMIN</t>
  </si>
  <si>
    <t>CHRISTINA ALBURAS</t>
  </si>
  <si>
    <t>ELYSE ALEGRIA</t>
  </si>
  <si>
    <t>RISK MGMT</t>
  </si>
  <si>
    <t>ACA</t>
  </si>
  <si>
    <t>KENT</t>
  </si>
  <si>
    <t>CHERI ALLAN</t>
  </si>
  <si>
    <t>BHRD</t>
  </si>
  <si>
    <t>MARY ALICE ALLENBACH</t>
  </si>
  <si>
    <t>MOBILITY</t>
  </si>
  <si>
    <t>BOBBIE ANDERSON</t>
  </si>
  <si>
    <t>BRIANNA ANDERSON</t>
  </si>
  <si>
    <t>FBOD</t>
  </si>
  <si>
    <t>CAPITAL</t>
  </si>
  <si>
    <t>JESSE J ANDERSON</t>
  </si>
  <si>
    <t>CRIMINAL</t>
  </si>
  <si>
    <t>SUZANNE ANDERSON</t>
  </si>
  <si>
    <t>RALS</t>
  </si>
  <si>
    <t>THOMAS ANDREWS</t>
  </si>
  <si>
    <t>JASON ANGLIN</t>
  </si>
  <si>
    <t>CRIMINAL INVESTIGAT</t>
  </si>
  <si>
    <t>SAHAR ARBAB</t>
  </si>
  <si>
    <t>ZAYLA ARCHULETA</t>
  </si>
  <si>
    <t>DIRECTOR'S OFFICE</t>
  </si>
  <si>
    <t>ADULT SERVICES</t>
  </si>
  <si>
    <t>JEREMIAH ASHLEY</t>
  </si>
  <si>
    <t>ADMINISTRATIVE SERVI</t>
  </si>
  <si>
    <t>MARILYN TANTICO</t>
  </si>
  <si>
    <t>CHRISTINA ATKINS</t>
  </si>
  <si>
    <t>GM</t>
  </si>
  <si>
    <t>CULLEN AXE</t>
  </si>
  <si>
    <t>BENJAMIN AXT</t>
  </si>
  <si>
    <t>SCOTT AYERS</t>
  </si>
  <si>
    <t>GARY BACHMEIER</t>
  </si>
  <si>
    <t>AMELIA BAHR</t>
  </si>
  <si>
    <t>CAMERON M BAILEY</t>
  </si>
  <si>
    <t>TECHNICAL SERV</t>
  </si>
  <si>
    <t>TEESHA BAILEY</t>
  </si>
  <si>
    <t>BRYAN BAIRD</t>
  </si>
  <si>
    <t>JAMES BARBER</t>
  </si>
  <si>
    <t>LUIS BARRERA</t>
  </si>
  <si>
    <t>MNGMNT &amp; ADMIN</t>
  </si>
  <si>
    <t>JOE BARSANA</t>
  </si>
  <si>
    <t>RICHARD H BARTON</t>
  </si>
  <si>
    <t>RONALD BAUMAN</t>
  </si>
  <si>
    <t>BRYAN BAUNSGARD</t>
  </si>
  <si>
    <t>CHRIS BECKMAN</t>
  </si>
  <si>
    <t>COMMUNITY HEALTH SRVC</t>
  </si>
  <si>
    <t>CHRISTOPHER BEDKER</t>
  </si>
  <si>
    <t>TIM BELL</t>
  </si>
  <si>
    <t>FACILITIES</t>
  </si>
  <si>
    <t>EMPLOYEE SERVICES</t>
  </si>
  <si>
    <t>PERFORMANCE, STRATE</t>
  </si>
  <si>
    <t>EMILY BERRY</t>
  </si>
  <si>
    <t>KEYTON BILODEAU</t>
  </si>
  <si>
    <t>ANNE-MARIE BISHOP</t>
  </si>
  <si>
    <t>KATHLEEN BISHOP</t>
  </si>
  <si>
    <t>JOSEPH BLACK</t>
  </si>
  <si>
    <t>JENNIFER BLACKSTONE</t>
  </si>
  <si>
    <t>VM</t>
  </si>
  <si>
    <t>ROBIN BLAKE</t>
  </si>
  <si>
    <t>KATE BLYTH</t>
  </si>
  <si>
    <t>SW</t>
  </si>
  <si>
    <t>SC JUVENI</t>
  </si>
  <si>
    <t>THEODORE A BOE</t>
  </si>
  <si>
    <t>ANDY BOLAND</t>
  </si>
  <si>
    <t>RAYMOND BOLDA</t>
  </si>
  <si>
    <t>RENITA BORDERS</t>
  </si>
  <si>
    <t>COUNCIL ADMINISTRATI</t>
  </si>
  <si>
    <t>BOUNDARY REVIEW BOAR</t>
  </si>
  <si>
    <t>MORGAN LOW</t>
  </si>
  <si>
    <t>BRENDA BRADFORD</t>
  </si>
  <si>
    <t>HANNAH BRAND</t>
  </si>
  <si>
    <t>SARAH BRANDT</t>
  </si>
  <si>
    <t>ADMINISTRATION</t>
  </si>
  <si>
    <t>JAMES BREHMEYER</t>
  </si>
  <si>
    <t>KELSEY BRENNAN</t>
  </si>
  <si>
    <t>JHS</t>
  </si>
  <si>
    <t>ERNEST BRENT</t>
  </si>
  <si>
    <t>LAURA BRITO-JENKINS</t>
  </si>
  <si>
    <t>KYLE M BRODERSON</t>
  </si>
  <si>
    <t>SOPHIA BROOKS</t>
  </si>
  <si>
    <t>GARY BROWN</t>
  </si>
  <si>
    <t>STEVEN BROWN</t>
  </si>
  <si>
    <t>RAIL</t>
  </si>
  <si>
    <t>ROY BRUNSKILL</t>
  </si>
  <si>
    <t>ROBERT BUCHER</t>
  </si>
  <si>
    <t>MONICA BURKE</t>
  </si>
  <si>
    <t>ANDREW BURNS</t>
  </si>
  <si>
    <t>NIKKI BURR</t>
  </si>
  <si>
    <t>SHENATHAN BURTON</t>
  </si>
  <si>
    <t>BUS OPS</t>
  </si>
  <si>
    <t>TRACY BUTCHER</t>
  </si>
  <si>
    <t>ERIC BUTLER</t>
  </si>
  <si>
    <t>PATRICK BUTSCHLI</t>
  </si>
  <si>
    <t>TREVOR BYGLAND</t>
  </si>
  <si>
    <t>JAIL HEALTH SRVCS</t>
  </si>
  <si>
    <t>ANTHONY CACALLORI</t>
  </si>
  <si>
    <t>BUDGET OFFICE</t>
  </si>
  <si>
    <t>TRACY CALDERON</t>
  </si>
  <si>
    <t>THOMAS CALDWELL</t>
  </si>
  <si>
    <t>KEVIN CALHOUN</t>
  </si>
  <si>
    <t>CRESCENT CALIMPONG</t>
  </si>
  <si>
    <t>BENJAMIN C CALLAHAN</t>
  </si>
  <si>
    <t>BRENDAN CAMARDA</t>
  </si>
  <si>
    <t>KELLY CAMPBELL</t>
  </si>
  <si>
    <t>STEPHANIE CAMPBELL</t>
  </si>
  <si>
    <t>JOSEPH CANFIELD</t>
  </si>
  <si>
    <t>THERESA CANFIELD</t>
  </si>
  <si>
    <t>DEBRA CANNON</t>
  </si>
  <si>
    <t>ENVIRONMENTAL HEALTH</t>
  </si>
  <si>
    <t>LEOPOLDO CANTU</t>
  </si>
  <si>
    <t>SILVIA CAPMARE</t>
  </si>
  <si>
    <t>KIM CARMONY</t>
  </si>
  <si>
    <t>THOMAS J CARTER</t>
  </si>
  <si>
    <t>COMMUNITY SRVC</t>
  </si>
  <si>
    <t>KALEN CASAD</t>
  </si>
  <si>
    <t>RYAN CASE</t>
  </si>
  <si>
    <t>DOUGLASS CASEMAN</t>
  </si>
  <si>
    <t>CHRISTOPHER CASHMAN</t>
  </si>
  <si>
    <t>GREG CASS</t>
  </si>
  <si>
    <t>MARY CATE</t>
  </si>
  <si>
    <t>MEGAN CHAMBERS</t>
  </si>
  <si>
    <t>GARMIN CHAN</t>
  </si>
  <si>
    <t>JANET CHAN</t>
  </si>
  <si>
    <t>FINANCE &amp; ADMIN</t>
  </si>
  <si>
    <t>MATTHEW CHARLES</t>
  </si>
  <si>
    <t>SHERRIE CHATMAN</t>
  </si>
  <si>
    <t>OEM</t>
  </si>
  <si>
    <t>BETH CHESHIER</t>
  </si>
  <si>
    <t>MARTELL CHESTER</t>
  </si>
  <si>
    <t>ZETA WAI TIN CHIK</t>
  </si>
  <si>
    <t>APDE</t>
  </si>
  <si>
    <t>RODNEY CHINNICK</t>
  </si>
  <si>
    <t>ANTHONY CHIRAS</t>
  </si>
  <si>
    <t>EDWARD CHRISTIAN</t>
  </si>
  <si>
    <t>JULIE CHUNG</t>
  </si>
  <si>
    <t>ROBERT CLARKSON</t>
  </si>
  <si>
    <t>ANITA CLOUSE</t>
  </si>
  <si>
    <t>TIM COFFEY</t>
  </si>
  <si>
    <t>OSCEOLA COLLIER</t>
  </si>
  <si>
    <t>BPROS</t>
  </si>
  <si>
    <t>THOMAS COLLINS</t>
  </si>
  <si>
    <t>EDWIN DIZON</t>
  </si>
  <si>
    <t>JOSALYN CONLEY</t>
  </si>
  <si>
    <t>JOSEPH CONNIFF</t>
  </si>
  <si>
    <t>GENNEVIE COOK</t>
  </si>
  <si>
    <t>JEREMY COON</t>
  </si>
  <si>
    <t>LAURIE CORBELLA</t>
  </si>
  <si>
    <t>CHRISTY CORMIER</t>
  </si>
  <si>
    <t>KYLE CORROON</t>
  </si>
  <si>
    <t>KRISTIN COVEY</t>
  </si>
  <si>
    <t>CARSON COX</t>
  </si>
  <si>
    <t>DANIELLE COYLE</t>
  </si>
  <si>
    <t>ERIC COYNOR</t>
  </si>
  <si>
    <t>AMANDA CRAIG</t>
  </si>
  <si>
    <t>KRISTINE CRAMER</t>
  </si>
  <si>
    <t>MICHAEL CRIPPEN</t>
  </si>
  <si>
    <t>BRANDON CRISTOBAL</t>
  </si>
  <si>
    <t>JEREMY CROWE</t>
  </si>
  <si>
    <t>MICHELLE CROY</t>
  </si>
  <si>
    <t>SC OPERAT</t>
  </si>
  <si>
    <t>SEVEJEN CUMBERLAND</t>
  </si>
  <si>
    <t>KEVIN M CUMMINGS</t>
  </si>
  <si>
    <t>GARY CUTLER</t>
  </si>
  <si>
    <t>KELLIANNE CUTRIGHT</t>
  </si>
  <si>
    <t>JAKE DANCER</t>
  </si>
  <si>
    <t>LAMVANA DANH</t>
  </si>
  <si>
    <t>SHAYNA DANIELLE</t>
  </si>
  <si>
    <t>ELISE DANIELS</t>
  </si>
  <si>
    <t>TIMOTHY DARLING</t>
  </si>
  <si>
    <t>LANCE E DAUBER</t>
  </si>
  <si>
    <t>NOBLE DAVIS</t>
  </si>
  <si>
    <t>BONNIE DAVIS-LOSEY</t>
  </si>
  <si>
    <t>TROY DEADY</t>
  </si>
  <si>
    <t>HEATHER DEAN</t>
  </si>
  <si>
    <t>OFFICE OF PRESIDING J</t>
  </si>
  <si>
    <t>KIMBERLY DEAN</t>
  </si>
  <si>
    <t>MARIA DELA CRUZ</t>
  </si>
  <si>
    <t>MARY FRANCES DELDUCA</t>
  </si>
  <si>
    <t>CONSUELO DELOS SANTOS</t>
  </si>
  <si>
    <t>MICHAEL DENSON</t>
  </si>
  <si>
    <t>JAMES DEVEREAUX</t>
  </si>
  <si>
    <t>CHAD DEVORE</t>
  </si>
  <si>
    <t>CHRISTOPHER DEW</t>
  </si>
  <si>
    <t>ANGELA DICKSON</t>
  </si>
  <si>
    <t>ELLEN DICOLA</t>
  </si>
  <si>
    <t>MARIANNE DIKRAN</t>
  </si>
  <si>
    <t>DANIELLE LUCERO</t>
  </si>
  <si>
    <t>CHRIS ZANASSI</t>
  </si>
  <si>
    <t>DPD- DIR OFFICE TCARD</t>
  </si>
  <si>
    <t>ANDRES FUERTE</t>
  </si>
  <si>
    <t>EXECUTIVE OFFICE</t>
  </si>
  <si>
    <t>HEIDI LUCAS</t>
  </si>
  <si>
    <t>TRACY DIXON</t>
  </si>
  <si>
    <t>LEAH DOCTORELLO</t>
  </si>
  <si>
    <t>EMERGENCY MED SRVCS</t>
  </si>
  <si>
    <t>ANNA DOOLITTLE</t>
  </si>
  <si>
    <t>LIZ DOP</t>
  </si>
  <si>
    <t>OLEO</t>
  </si>
  <si>
    <t>NATHAN E DRAIN</t>
  </si>
  <si>
    <t>MICHAEL DUNWIDDIE</t>
  </si>
  <si>
    <t>RACHAEL DYDA</t>
  </si>
  <si>
    <t>MICHAEL DYEN</t>
  </si>
  <si>
    <t>RADIO COMM</t>
  </si>
  <si>
    <t>THOMAS EARLY</t>
  </si>
  <si>
    <t>LINDA EAVES</t>
  </si>
  <si>
    <t>RON ECKERT</t>
  </si>
  <si>
    <t>ROBERT EDSFORTH</t>
  </si>
  <si>
    <t>KEVIN EDWARDS</t>
  </si>
  <si>
    <t>TIM ELDRIDGE</t>
  </si>
  <si>
    <t>VANESSA ELIZONDO</t>
  </si>
  <si>
    <t>LAURIE ELOFSON</t>
  </si>
  <si>
    <t>ALAINA EMDE</t>
  </si>
  <si>
    <t>SOKKHANHA ESTEBAN</t>
  </si>
  <si>
    <t>JENNIFER EUGENE</t>
  </si>
  <si>
    <t>CHRISTOPHER EVANS</t>
  </si>
  <si>
    <t>ROBERT EWANIO</t>
  </si>
  <si>
    <t>MHCADS</t>
  </si>
  <si>
    <t>SAMANTHA FABRIGAS</t>
  </si>
  <si>
    <t>JOYCE MATSUKAWA</t>
  </si>
  <si>
    <t>STEVEN FALCON</t>
  </si>
  <si>
    <t>BRC</t>
  </si>
  <si>
    <t>SIEN SOK</t>
  </si>
  <si>
    <t>ADMIN SERVICES</t>
  </si>
  <si>
    <t>AARON FENTON</t>
  </si>
  <si>
    <t>JOY FERNANDES</t>
  </si>
  <si>
    <t>TA-WIN FERNANDES</t>
  </si>
  <si>
    <t>DAN FERNANDEZ</t>
  </si>
  <si>
    <t>CIVIL</t>
  </si>
  <si>
    <t>DANIEL FERNANDEZ</t>
  </si>
  <si>
    <t>DAVID MATSUMOTO</t>
  </si>
  <si>
    <t>DPD-DO FINANCE TCARD</t>
  </si>
  <si>
    <t>JASON FINLINSON</t>
  </si>
  <si>
    <t>JEFFREY FLOHR</t>
  </si>
  <si>
    <t>HOUSTON FLORES</t>
  </si>
  <si>
    <t>JEFF FLOYD</t>
  </si>
  <si>
    <t>BONNIE FLUCKINGER</t>
  </si>
  <si>
    <t>WILL FOGELBERG</t>
  </si>
  <si>
    <t>GLORIA FONTENOT</t>
  </si>
  <si>
    <t>GARRETT FONTEYNE</t>
  </si>
  <si>
    <t>CHAD FOOKS</t>
  </si>
  <si>
    <t>STEVEN A FOSS</t>
  </si>
  <si>
    <t>TODD FOSTER</t>
  </si>
  <si>
    <t>ELIZABETH R FRAME</t>
  </si>
  <si>
    <t>CHRISTINA FREDZESS</t>
  </si>
  <si>
    <t>LINDA FRKUSKA</t>
  </si>
  <si>
    <t>NANCY FYE</t>
  </si>
  <si>
    <t>IRVING GAONA</t>
  </si>
  <si>
    <t>DANIEL GARCIA</t>
  </si>
  <si>
    <t>JOSEPH GARCIA</t>
  </si>
  <si>
    <t>LOURDES GARCIA</t>
  </si>
  <si>
    <t>NDD</t>
  </si>
  <si>
    <t>STEPHANIE GARCIA</t>
  </si>
  <si>
    <t>ALTON GASKILL</t>
  </si>
  <si>
    <t>NICHOLAS GAVIGAN</t>
  </si>
  <si>
    <t>DARLENE GAZIANO</t>
  </si>
  <si>
    <t>NATHAN GEERDES</t>
  </si>
  <si>
    <t>JOHN GEMMILL</t>
  </si>
  <si>
    <t>JUVENILE</t>
  </si>
  <si>
    <t>YOLIMA GERASIMOV</t>
  </si>
  <si>
    <t>COMMUNITY CORRECTIO</t>
  </si>
  <si>
    <t>RICHARD GERINGER</t>
  </si>
  <si>
    <t>CRINA GHIMPU</t>
  </si>
  <si>
    <t>ROBERT GILMORE</t>
  </si>
  <si>
    <t>LISA GISTARB</t>
  </si>
  <si>
    <t>LILLIAN GLISE</t>
  </si>
  <si>
    <t>ROCIO GODINEZ</t>
  </si>
  <si>
    <t>ALLEN GOMES</t>
  </si>
  <si>
    <t>LIDIA GONZALEZ</t>
  </si>
  <si>
    <t>CATHERINE GOWAN</t>
  </si>
  <si>
    <t>MICHELLE GRAHAM</t>
  </si>
  <si>
    <t>CARMEN GRAY</t>
  </si>
  <si>
    <t>MARK GREEN</t>
  </si>
  <si>
    <t>KAI GREGERSEN</t>
  </si>
  <si>
    <t>NATHAN GREIERT</t>
  </si>
  <si>
    <t>MICHAEL GRIESEDIECK</t>
  </si>
  <si>
    <t>SC FAMILY</t>
  </si>
  <si>
    <t>CHARLOTTE GRIMES</t>
  </si>
  <si>
    <t>EHS</t>
  </si>
  <si>
    <t>BRANDIN GROAT</t>
  </si>
  <si>
    <t>SKIYE GUADIZ</t>
  </si>
  <si>
    <t>JACK GUDEMAN</t>
  </si>
  <si>
    <t>HELADIO GUERRERO</t>
  </si>
  <si>
    <t>CINDY HACHTEL</t>
  </si>
  <si>
    <t>AARON HALL</t>
  </si>
  <si>
    <t>MARLON G HALL</t>
  </si>
  <si>
    <t>DANIELLE HAMILTON</t>
  </si>
  <si>
    <t>JEFF HANSEN</t>
  </si>
  <si>
    <t>KRISTINE HANSON</t>
  </si>
  <si>
    <t>LISA HANSON</t>
  </si>
  <si>
    <t>ELIZABETH F HANZEL</t>
  </si>
  <si>
    <t>DEBORAH HARRIS-GROVES</t>
  </si>
  <si>
    <t>WESLEY B HARVEY</t>
  </si>
  <si>
    <t>JULIE HASZ</t>
  </si>
  <si>
    <t>CINDY J HAUEISEN</t>
  </si>
  <si>
    <t>SCOTT HELKE</t>
  </si>
  <si>
    <t>JUDITH HENDRICKSON</t>
  </si>
  <si>
    <t>BRANDON HENNINGS</t>
  </si>
  <si>
    <t>DAVID HENNINGS</t>
  </si>
  <si>
    <t>SUSAN HEPBURN</t>
  </si>
  <si>
    <t>DAVID HERSEY</t>
  </si>
  <si>
    <t>JOHN HIGASHI</t>
  </si>
  <si>
    <t>SCOTT HILDRETH</t>
  </si>
  <si>
    <t>KIMBERLY HILL</t>
  </si>
  <si>
    <t>MARK HINDS</t>
  </si>
  <si>
    <t>MARK HINTHORNE</t>
  </si>
  <si>
    <t>DAISY HIPOLITO</t>
  </si>
  <si>
    <t>MICHAEL HITE</t>
  </si>
  <si>
    <t>DESIREE HODGE</t>
  </si>
  <si>
    <t>JOSHUA HOKE</t>
  </si>
  <si>
    <t>PETER HORVATH</t>
  </si>
  <si>
    <t>TERRY HOWARD</t>
  </si>
  <si>
    <t>ENRIQUE HUACUJA</t>
  </si>
  <si>
    <t>JOSEPH HUGHES</t>
  </si>
  <si>
    <t>PETER HUIE</t>
  </si>
  <si>
    <t>DANIELLE HURSH</t>
  </si>
  <si>
    <t>ALAN HUSTON</t>
  </si>
  <si>
    <t>LANA IMADA</t>
  </si>
  <si>
    <t>SHELBY INDELICATO</t>
  </si>
  <si>
    <t>FAHM IRVIS</t>
  </si>
  <si>
    <t>RODRIGO JACINTO</t>
  </si>
  <si>
    <t>RENEE JACKLIN-POOL</t>
  </si>
  <si>
    <t>LEEANNE JENSEN</t>
  </si>
  <si>
    <t>AJI JOBE</t>
  </si>
  <si>
    <t>JANINE JOHANSON</t>
  </si>
  <si>
    <t>KIMBERLY JOHNSON</t>
  </si>
  <si>
    <t>OTS ADMINISTRATION</t>
  </si>
  <si>
    <t>MARVIN JOHNSON</t>
  </si>
  <si>
    <t>TASHA JOHNSON</t>
  </si>
  <si>
    <t>VIKKI JOHNSON</t>
  </si>
  <si>
    <t>TAYLOR JOHNSONBAUGH</t>
  </si>
  <si>
    <t>LEONARD JONES</t>
  </si>
  <si>
    <t>MACHELLE JONES</t>
  </si>
  <si>
    <t>JESSY JOSE</t>
  </si>
  <si>
    <t>DENISE JUAREZ</t>
  </si>
  <si>
    <t>NATHAN JUDSON</t>
  </si>
  <si>
    <t>PATTY JURGENS</t>
  </si>
  <si>
    <t>AMY KAMINISHI</t>
  </si>
  <si>
    <t>ALYSHA KAPLAN</t>
  </si>
  <si>
    <t>AWET KASSA</t>
  </si>
  <si>
    <t>SHERI L KEELAN</t>
  </si>
  <si>
    <t>CAITLIN KELLER</t>
  </si>
  <si>
    <t>TINA KELLER</t>
  </si>
  <si>
    <t>JOAN KELLY</t>
  </si>
  <si>
    <t>SHAUN KEMP</t>
  </si>
  <si>
    <t>EDWARD KENNEDY</t>
  </si>
  <si>
    <t>MADELINE KENNEY</t>
  </si>
  <si>
    <t>UNNA KIM</t>
  </si>
  <si>
    <t>TYANA KING</t>
  </si>
  <si>
    <t>LESTER KINLOW</t>
  </si>
  <si>
    <t>JASON KINNARD</t>
  </si>
  <si>
    <t>RONALD KIPLING</t>
  </si>
  <si>
    <t>JESSICA KLEIN</t>
  </si>
  <si>
    <t>BOB KNIGHT</t>
  </si>
  <si>
    <t>ELLEN KNOWLEN</t>
  </si>
  <si>
    <t>JORDAN KOELLEN</t>
  </si>
  <si>
    <t>KAY KOITZSCH</t>
  </si>
  <si>
    <t>RESIDENT APPRAISAL</t>
  </si>
  <si>
    <t>CLAYTON KOLB</t>
  </si>
  <si>
    <t>MARK KONOSKE</t>
  </si>
  <si>
    <t>TRACY KROHN</t>
  </si>
  <si>
    <t>ROBERT KRUGER</t>
  </si>
  <si>
    <t>JAMES KUCHNSKY</t>
  </si>
  <si>
    <t>PAMELA KUEHL</t>
  </si>
  <si>
    <t>KELLY KUZARO</t>
  </si>
  <si>
    <t>MAI KWAN</t>
  </si>
  <si>
    <t>OHKOON KWON</t>
  </si>
  <si>
    <t>SCOTT LANDWEHR</t>
  </si>
  <si>
    <t>LYNN LARSEN</t>
  </si>
  <si>
    <t>JOAN M LARSGAARD</t>
  </si>
  <si>
    <t>LABOR RELATIONS</t>
  </si>
  <si>
    <t>RAYMOND LAURENCIO</t>
  </si>
  <si>
    <t>TRANG LE</t>
  </si>
  <si>
    <t>SHAWN LEDFORD</t>
  </si>
  <si>
    <t>GABRIEL LEE</t>
  </si>
  <si>
    <t>JENNIFER LEE</t>
  </si>
  <si>
    <t>ROLA LEE</t>
  </si>
  <si>
    <t>KCIT</t>
  </si>
  <si>
    <t>BEN J LEEDEN</t>
  </si>
  <si>
    <t>KATELYN LEEUW</t>
  </si>
  <si>
    <t>RENEE LEICHLITER</t>
  </si>
  <si>
    <t>JOSE LESACA</t>
  </si>
  <si>
    <t>DIANA LI</t>
  </si>
  <si>
    <t>PETER LINDE</t>
  </si>
  <si>
    <t>JACQUELINE LINDSEY</t>
  </si>
  <si>
    <t>SCOTT LING</t>
  </si>
  <si>
    <t>ANGELA LITTLE</t>
  </si>
  <si>
    <t>DAVID LITTLE</t>
  </si>
  <si>
    <t>JULIE LITTLE</t>
  </si>
  <si>
    <t>ALISON LIU</t>
  </si>
  <si>
    <t>BRENDA LODER</t>
  </si>
  <si>
    <t>ROBERT LOHR</t>
  </si>
  <si>
    <t>AMANDA LOPEZ</t>
  </si>
  <si>
    <t>RUBY R LOPEZ</t>
  </si>
  <si>
    <t>LENA LOUIE</t>
  </si>
  <si>
    <t>SALA LOUIE</t>
  </si>
  <si>
    <t>JENNIFER LOYD</t>
  </si>
  <si>
    <t>BRIAN LUND</t>
  </si>
  <si>
    <t>SOUND TRANSIT</t>
  </si>
  <si>
    <t>JOSEPH LUXEM</t>
  </si>
  <si>
    <t>JENNIFER LY</t>
  </si>
  <si>
    <t>MATTHEW MACDONALD</t>
  </si>
  <si>
    <t>WOJCIECH MACIEJEWSKI</t>
  </si>
  <si>
    <t>THU MACK</t>
  </si>
  <si>
    <t>DENO MAEDGEN</t>
  </si>
  <si>
    <t>JENG MAHALATH</t>
  </si>
  <si>
    <t>DREW MARCELL</t>
  </si>
  <si>
    <t>JOSE MARENCO</t>
  </si>
  <si>
    <t>METRO</t>
  </si>
  <si>
    <t>EDIE-MAE MARIANO</t>
  </si>
  <si>
    <t>DOUGLAS MARSANO</t>
  </si>
  <si>
    <t>TEEA MARTIN</t>
  </si>
  <si>
    <t>TIMOTHY MARTIN</t>
  </si>
  <si>
    <t>JORDYN MARXEN</t>
  </si>
  <si>
    <t>RICKY MATEO</t>
  </si>
  <si>
    <t>ANNIE MATHEWS</t>
  </si>
  <si>
    <t>EULA MATSUMOTO</t>
  </si>
  <si>
    <t>ELIZABETH MAZICH</t>
  </si>
  <si>
    <t>SHERRY MCCABE</t>
  </si>
  <si>
    <t>LAILA MCCLINTON</t>
  </si>
  <si>
    <t>BRENDAN MCCLUSKEY</t>
  </si>
  <si>
    <t>DENISE MCCOLLUM</t>
  </si>
  <si>
    <t>JAMES MCCOMAS</t>
  </si>
  <si>
    <t>EVAN MCCONNAUGHEY</t>
  </si>
  <si>
    <t>FRANCENE MCCORMICK</t>
  </si>
  <si>
    <t>AMIEE MCCREA</t>
  </si>
  <si>
    <t>SHANE MCELHENNEY</t>
  </si>
  <si>
    <t>TAWNI MCINTOSH</t>
  </si>
  <si>
    <t>KAREN MCKINNEY</t>
  </si>
  <si>
    <t>KRISTIN MCKINNEY</t>
  </si>
  <si>
    <t>CHRISTOPHER MCLAUGHLIN</t>
  </si>
  <si>
    <t>ROBERT MENDEL</t>
  </si>
  <si>
    <t>SHELBY MIKLETHUN</t>
  </si>
  <si>
    <t>DAWN MILES</t>
  </si>
  <si>
    <t>TODD MILLER</t>
  </si>
  <si>
    <t>SAVANNAH MITCHELL</t>
  </si>
  <si>
    <t>CAROLYN MOCK</t>
  </si>
  <si>
    <t>AARON MOE</t>
  </si>
  <si>
    <t>T MONTEIRODOSSANTOS</t>
  </si>
  <si>
    <t>MEGAN MOORE</t>
  </si>
  <si>
    <t>YVETTE MORALES</t>
  </si>
  <si>
    <t>TODD MORRELL</t>
  </si>
  <si>
    <t>DELLA MORRIS</t>
  </si>
  <si>
    <t>STACY MOSER</t>
  </si>
  <si>
    <t>FAMILY SUPPORT</t>
  </si>
  <si>
    <t>PAULA MOSES</t>
  </si>
  <si>
    <t>DENISE MOWER</t>
  </si>
  <si>
    <t>DANETTE MUDD</t>
  </si>
  <si>
    <t>DEBRA MUDRACK</t>
  </si>
  <si>
    <t>JACUELYNNE MULLEN</t>
  </si>
  <si>
    <t>ERIC MULLER</t>
  </si>
  <si>
    <t>DIANA MULLIN</t>
  </si>
  <si>
    <t>DOUG MUNROE</t>
  </si>
  <si>
    <t>MARVIN MURRAY</t>
  </si>
  <si>
    <t>STACEY L NAKAMICHI</t>
  </si>
  <si>
    <t>JEFFREY NAKKEN</t>
  </si>
  <si>
    <t>STEVE NAMKUNG</t>
  </si>
  <si>
    <t>SASHI NARAYAN</t>
  </si>
  <si>
    <t>CATALINA NEAGU</t>
  </si>
  <si>
    <t>KENNETH NEELY</t>
  </si>
  <si>
    <t>CASSANDRA NELSON</t>
  </si>
  <si>
    <t>JULIE NELSON-MILLER</t>
  </si>
  <si>
    <t>CECILIA MUNG NGUYEN</t>
  </si>
  <si>
    <t>LAN K NGUYEN</t>
  </si>
  <si>
    <t>MANH NGUYEN</t>
  </si>
  <si>
    <t>NGOC NGUYEN</t>
  </si>
  <si>
    <t>DAWN NICKS</t>
  </si>
  <si>
    <t>JOSEPH NICOLAY</t>
  </si>
  <si>
    <t>KELLI NIKSICH</t>
  </si>
  <si>
    <t>IAN NISSEN</t>
  </si>
  <si>
    <t>LANCE NOEL</t>
  </si>
  <si>
    <t>ITHICA NOLAN-WILLIAMS</t>
  </si>
  <si>
    <t>EDWARD NORMAN</t>
  </si>
  <si>
    <t>BRYAN NOYES</t>
  </si>
  <si>
    <t>ROBERT OAKS</t>
  </si>
  <si>
    <t>SHARON O'LEARY</t>
  </si>
  <si>
    <t>DORCAS OLEGARIO</t>
  </si>
  <si>
    <t>HALIMA OMAR</t>
  </si>
  <si>
    <t>ANNE ONEHA</t>
  </si>
  <si>
    <t>EVALYNE ONYONI</t>
  </si>
  <si>
    <t>JEFF OPPLIGER</t>
  </si>
  <si>
    <t>CHRISTINE ORO</t>
  </si>
  <si>
    <t>JESSICA OURY</t>
  </si>
  <si>
    <t>CRAIG PAGE</t>
  </si>
  <si>
    <t>KRISTIN PAINTER</t>
  </si>
  <si>
    <t>MAPO PALELEI</t>
  </si>
  <si>
    <t>JOHN PALMER</t>
  </si>
  <si>
    <t>ANDREA PAPA</t>
  </si>
  <si>
    <t>TRISH PARKER</t>
  </si>
  <si>
    <t>ALEXANDER PAUL</t>
  </si>
  <si>
    <t>CLAYTON PECK</t>
  </si>
  <si>
    <t>MICHELLE PEDERSON</t>
  </si>
  <si>
    <t>FRANCESCA PEILA-PHARISS</t>
  </si>
  <si>
    <t>SKYE PELLICCIA</t>
  </si>
  <si>
    <t>QUINN PENSE</t>
  </si>
  <si>
    <t>MELISSA PEROZZO</t>
  </si>
  <si>
    <t>DAVID PERSONIUS</t>
  </si>
  <si>
    <t>DAN PERZYNSKI</t>
  </si>
  <si>
    <t>BENJAMIN PETERSON</t>
  </si>
  <si>
    <t>ROSS PETTIT</t>
  </si>
  <si>
    <t>BAILEY PFEIFFER</t>
  </si>
  <si>
    <t>KIRBY PIERCE</t>
  </si>
  <si>
    <t>ERIK D PIERSON</t>
  </si>
  <si>
    <t>JORGE PINEIRO</t>
  </si>
  <si>
    <t>WILSON H PIPKIN</t>
  </si>
  <si>
    <t>CORTNEY PLETZ</t>
  </si>
  <si>
    <t>ANNA M PONDER</t>
  </si>
  <si>
    <t>RYAN PORTER</t>
  </si>
  <si>
    <t>TERESA C POTTER</t>
  </si>
  <si>
    <t>PATRICK POWELL</t>
  </si>
  <si>
    <t>SHAWN POWELL</t>
  </si>
  <si>
    <t>ZACHARY POWELL</t>
  </si>
  <si>
    <t>RICK POWELSON</t>
  </si>
  <si>
    <t>PAO-TCARD PROS ATTNY</t>
  </si>
  <si>
    <t>ZORAIDA PRUNEDA</t>
  </si>
  <si>
    <t>JOHN PUGH</t>
  </si>
  <si>
    <t>RAOUL QUIBAN</t>
  </si>
  <si>
    <t>CHRISTOPHER RAINEY</t>
  </si>
  <si>
    <t>VIVIANA RAMIREZ-CARRILLO</t>
  </si>
  <si>
    <t>MICHELLE RANKIN</t>
  </si>
  <si>
    <t>HALEY RASPET</t>
  </si>
  <si>
    <t>RACHEL RAWLINGS</t>
  </si>
  <si>
    <t>AUDITOR</t>
  </si>
  <si>
    <t>DIANE RAYBURN</t>
  </si>
  <si>
    <t>MELISSA REDFORD</t>
  </si>
  <si>
    <t>DAVID REICHARD</t>
  </si>
  <si>
    <t>THERESA REYNOLDS</t>
  </si>
  <si>
    <t>JASON RICH</t>
  </si>
  <si>
    <t>KAREN RICHARDSON</t>
  </si>
  <si>
    <t>MATTHEW RIESENBERG</t>
  </si>
  <si>
    <t>BRANDY RINCK</t>
  </si>
  <si>
    <t>VALARIE RISSER</t>
  </si>
  <si>
    <t>ALICIA RIVET</t>
  </si>
  <si>
    <t>CHRISTINE RMAH</t>
  </si>
  <si>
    <t>BRETT ROBERTS</t>
  </si>
  <si>
    <t>KIMBERLY ROBINSON</t>
  </si>
  <si>
    <t>MARLENE RODRIGUEZ</t>
  </si>
  <si>
    <t>MICKAYLA ROGERS</t>
  </si>
  <si>
    <t>ANGELA RUTLEDGE</t>
  </si>
  <si>
    <t>KAO SAECHAO</t>
  </si>
  <si>
    <t>CYNTHIA SALEH</t>
  </si>
  <si>
    <t>DAVID SANCHEZ</t>
  </si>
  <si>
    <t>DERRICK SANDERS</t>
  </si>
  <si>
    <t>JULIE SANDERS</t>
  </si>
  <si>
    <t>MICHAEL J SANDS</t>
  </si>
  <si>
    <t>ROBIN SANTOS</t>
  </si>
  <si>
    <t>CAMERON SATTERFIELD</t>
  </si>
  <si>
    <t>DAVID SCHROEDER</t>
  </si>
  <si>
    <t>RACHAEL SCHULTZ</t>
  </si>
  <si>
    <t>MARY SCHUMACHER</t>
  </si>
  <si>
    <t>MICHELLE SCHWAEGLER</t>
  </si>
  <si>
    <t>MONIQUE SCHWARZ</t>
  </si>
  <si>
    <t>FRED SEATON</t>
  </si>
  <si>
    <t>DARLENE SELLERS</t>
  </si>
  <si>
    <t>STEPHANIE SELLERS</t>
  </si>
  <si>
    <t>SCRAP</t>
  </si>
  <si>
    <t>CARYN SENGUPTA</t>
  </si>
  <si>
    <t>STANLEY SEO</t>
  </si>
  <si>
    <t>AUBREY SETOSTA</t>
  </si>
  <si>
    <t>LEESHA SHAFFORD</t>
  </si>
  <si>
    <t>DAVID SHAW</t>
  </si>
  <si>
    <t>PORTNEY SHIBALE</t>
  </si>
  <si>
    <t>JAMIE SILVA</t>
  </si>
  <si>
    <t>ANGELA SIMMONS</t>
  </si>
  <si>
    <t>MARINE</t>
  </si>
  <si>
    <t>HEATHER SIMON</t>
  </si>
  <si>
    <t>JACK SIMONSON</t>
  </si>
  <si>
    <t>DAVID SIZEMORE</t>
  </si>
  <si>
    <t>AUSTIN SMITH</t>
  </si>
  <si>
    <t>JAMES SMITH</t>
  </si>
  <si>
    <t>KELLY SMITH</t>
  </si>
  <si>
    <t>LATRECIA SMITH</t>
  </si>
  <si>
    <t>MALINEE SMITH</t>
  </si>
  <si>
    <t>MARIA SMITH</t>
  </si>
  <si>
    <t>SHAUN SMITH</t>
  </si>
  <si>
    <t>TISHAWNA SMITH</t>
  </si>
  <si>
    <t>VICTORIA SMITH</t>
  </si>
  <si>
    <t>STEVEN SMITHMEYER</t>
  </si>
  <si>
    <t>KATHLEEN SOLIZ</t>
  </si>
  <si>
    <t>ELIZABETH SOLTERO</t>
  </si>
  <si>
    <t>DANIEL SORENSEN</t>
  </si>
  <si>
    <t>LAURA ANALIA SOSA</t>
  </si>
  <si>
    <t>SITHONG SOSAVANH</t>
  </si>
  <si>
    <t>ALAN SOUTHERN</t>
  </si>
  <si>
    <t>JOSHUA SPAIN</t>
  </si>
  <si>
    <t>WILLIAM SPENCER</t>
  </si>
  <si>
    <t>ADRIEL SPIKER</t>
  </si>
  <si>
    <t>JAMES SPIRY</t>
  </si>
  <si>
    <t>ROB STAIT</t>
  </si>
  <si>
    <t>DEBORAH STANLEY</t>
  </si>
  <si>
    <t>JASON STANLEY</t>
  </si>
  <si>
    <t>ABIGAIL STEELE</t>
  </si>
  <si>
    <t>SARA STEFANO</t>
  </si>
  <si>
    <t>CHRISTINE STEIN</t>
  </si>
  <si>
    <t>MICHAEL STELLA</t>
  </si>
  <si>
    <t>SASHA K STENSEN</t>
  </si>
  <si>
    <t>ERIK STORKSON</t>
  </si>
  <si>
    <t>PATRICIA STOUT</t>
  </si>
  <si>
    <t>JO SULLIVAN</t>
  </si>
  <si>
    <t>LINDA SUN</t>
  </si>
  <si>
    <t>JOSHUA SWEENEY</t>
  </si>
  <si>
    <t>MEGAN SYKES</t>
  </si>
  <si>
    <t>MAYBELLE TAMURA</t>
  </si>
  <si>
    <t>KAWAI TANG</t>
  </si>
  <si>
    <t>FRANCESGRACE TANGALAN</t>
  </si>
  <si>
    <t>ANTHONY TAYLOR</t>
  </si>
  <si>
    <t>EDWARD TAYLOR</t>
  </si>
  <si>
    <t>JOEANNE TAYLOR</t>
  </si>
  <si>
    <t>TYSON TAYLOR</t>
  </si>
  <si>
    <t>GREGG TEAGLE</t>
  </si>
  <si>
    <t>BRIANNA TEXEIRA-MORI</t>
  </si>
  <si>
    <t>THEA THACH</t>
  </si>
  <si>
    <t>RAKSHA THAPA</t>
  </si>
  <si>
    <t>MARK THIERY</t>
  </si>
  <si>
    <t>PANOME THILAPHANH</t>
  </si>
  <si>
    <t>ERIC THOMAS</t>
  </si>
  <si>
    <t>MARCIA THOMAS</t>
  </si>
  <si>
    <t>AMBER THOMPSON</t>
  </si>
  <si>
    <t>GARRETT THREADGILL</t>
  </si>
  <si>
    <t>MICHELE THURMOND</t>
  </si>
  <si>
    <t>CODY TOAL</t>
  </si>
  <si>
    <t>KRISTAN TOBEL</t>
  </si>
  <si>
    <t>LEONARD TOMPKINS</t>
  </si>
  <si>
    <t>RAMIKA TOMS</t>
  </si>
  <si>
    <t>HHCDD</t>
  </si>
  <si>
    <t>ADRYAN TORDILLOS</t>
  </si>
  <si>
    <t>VUONG TRAN</t>
  </si>
  <si>
    <t>HUNG TRANG</t>
  </si>
  <si>
    <t>ADAM TREPUS</t>
  </si>
  <si>
    <t>LAUREN TRIPLETT</t>
  </si>
  <si>
    <t>RICHARD TROTT</t>
  </si>
  <si>
    <t>CLARK TROUT</t>
  </si>
  <si>
    <t>PHUONG TRUONG</t>
  </si>
  <si>
    <t>KERRIE TSUJII</t>
  </si>
  <si>
    <t>MADESIN VALLEJO</t>
  </si>
  <si>
    <t>JULIE VAN ARCKEN</t>
  </si>
  <si>
    <t>MONICA VAN DER VIEREN</t>
  </si>
  <si>
    <t>JOSEPH VAN HOLLEBEKE</t>
  </si>
  <si>
    <t>KARLA VARGAS</t>
  </si>
  <si>
    <t>LORALEE VAUGHAN</t>
  </si>
  <si>
    <t>MARY VAUGHN</t>
  </si>
  <si>
    <t>CHARITY VILLINES</t>
  </si>
  <si>
    <t>RYAN WADLEIGH</t>
  </si>
  <si>
    <t>WILLIAM WALKER</t>
  </si>
  <si>
    <t>LISA WALTON</t>
  </si>
  <si>
    <t>PEGGY WANG</t>
  </si>
  <si>
    <t>ASH WARREN</t>
  </si>
  <si>
    <t>DEBORAH WAUGH</t>
  </si>
  <si>
    <t>JEFFREY WELDON</t>
  </si>
  <si>
    <t>DENELL WELLS</t>
  </si>
  <si>
    <t>MICHEL WEST</t>
  </si>
  <si>
    <t>ERIC M WESTBERG</t>
  </si>
  <si>
    <t>HOLLIS WHITEWATER</t>
  </si>
  <si>
    <t>JACOB WHITMAN</t>
  </si>
  <si>
    <t>SAM WHITMAN</t>
  </si>
  <si>
    <t>SAM WICK</t>
  </si>
  <si>
    <t>MARK WICKLINE</t>
  </si>
  <si>
    <t>BILL WILBERT</t>
  </si>
  <si>
    <t>FREDERICK WILEY</t>
  </si>
  <si>
    <t>STEVEN WILKINSON</t>
  </si>
  <si>
    <t>CLAUDIA WILLIAMS</t>
  </si>
  <si>
    <t>DOUGLAS WILLIAMS</t>
  </si>
  <si>
    <t>IAN WILLIAMS</t>
  </si>
  <si>
    <t>LAKEIDRA WILLIAMS</t>
  </si>
  <si>
    <t>MARCUS D WILLIAMS</t>
  </si>
  <si>
    <t>MEHERET WOLDETSADIK</t>
  </si>
  <si>
    <t>JACOB WOLL</t>
  </si>
  <si>
    <t>CAROL WOOD</t>
  </si>
  <si>
    <t>THOMAS WOOD</t>
  </si>
  <si>
    <t>CHERYL WOODS</t>
  </si>
  <si>
    <t>COLIN WORSLEY</t>
  </si>
  <si>
    <t>SHANNON WRIGHT</t>
  </si>
  <si>
    <t>JULIA YEN</t>
  </si>
  <si>
    <t>ROSS C YOKOYAMA</t>
  </si>
  <si>
    <t>MARY ZILLMAN</t>
  </si>
  <si>
    <t>ELEANOR RHODES</t>
  </si>
  <si>
    <t>JENNIFER SOUNG</t>
  </si>
  <si>
    <t>Use the + - button on the lower right corner of the graph to drill down for Division from Department or Account Name from Division.</t>
  </si>
  <si>
    <t>FREDERICK COLE</t>
  </si>
  <si>
    <t>CRYSTAL SWEET</t>
  </si>
  <si>
    <t>KELLY WESTHELLE</t>
  </si>
  <si>
    <t>&gt;= 19</t>
  </si>
  <si>
    <t>&gt;= 14</t>
  </si>
  <si>
    <t>&gt;= 25</t>
  </si>
  <si>
    <t>&gt;= 50</t>
  </si>
  <si>
    <t>DAWN L CARTWRIGHT</t>
  </si>
  <si>
    <t>SCOTT HILL</t>
  </si>
  <si>
    <t>DANIKA CIERPISZEWSKI</t>
  </si>
  <si>
    <t>KING COUNTY- DNRP</t>
  </si>
  <si>
    <t>RACHEL STAMPFER</t>
  </si>
  <si>
    <t>TIFFANY VO</t>
  </si>
  <si>
    <t>LAURA YURKA</t>
  </si>
  <si>
    <t>KING CO PUBLIC HEALTH</t>
  </si>
  <si>
    <t>KING COUNTY- METRO</t>
  </si>
  <si>
    <t>VANESSA BIRK</t>
  </si>
  <si>
    <t>RACHEL CIPOLLA</t>
  </si>
  <si>
    <t>MNGMNT&amp;ADMIN</t>
  </si>
  <si>
    <t>LEE ENTROP</t>
  </si>
  <si>
    <t>SIENA EZEKIEL</t>
  </si>
  <si>
    <t>ANGELA HALEY</t>
  </si>
  <si>
    <t>RYAN HARLOW</t>
  </si>
  <si>
    <t>RILEY JEWETT-CHAN</t>
  </si>
  <si>
    <t>MIKE LEWIS</t>
  </si>
  <si>
    <t>THI MARKWELL</t>
  </si>
  <si>
    <t>JARED PAXTON</t>
  </si>
  <si>
    <t>SHAWN RYDBERG</t>
  </si>
  <si>
    <t>KEITH SONNESON</t>
  </si>
  <si>
    <t>KENNETH THURMAN</t>
  </si>
  <si>
    <t>MICHAEL J WELLS</t>
  </si>
  <si>
    <t>MARK WORKINGER</t>
  </si>
  <si>
    <t>MATTHEW COOPER</t>
  </si>
  <si>
    <t>MARI FRIEL</t>
  </si>
  <si>
    <t>RYAN KALUZA</t>
  </si>
  <si>
    <t>JOCELYN RABAULIMAN</t>
  </si>
  <si>
    <t>BRADY SHANNON</t>
  </si>
  <si>
    <t>NICKOLE DEMERS</t>
  </si>
  <si>
    <t>DAVID GRAF</t>
  </si>
  <si>
    <t>TANIYA LAKE</t>
  </si>
  <si>
    <t>KHANLESHEA MARTIN</t>
  </si>
  <si>
    <t>MARISA MUNOZ</t>
  </si>
  <si>
    <t>HANNAH SERVICE</t>
  </si>
  <si>
    <t>CORY STANTON</t>
  </si>
  <si>
    <t>MARGARET WONG-THOMAS</t>
  </si>
  <si>
    <t>DIANE DENMAN</t>
  </si>
  <si>
    <t>PCard Data File1</t>
  </si>
  <si>
    <t>PCard Data File2</t>
  </si>
  <si>
    <t>FLORENCE ARMAH</t>
  </si>
  <si>
    <t>NANCY CHOI</t>
  </si>
  <si>
    <t>BELINDA MORRISON</t>
  </si>
  <si>
    <t>KARISA O'HARA</t>
  </si>
  <si>
    <t>TRAVIS SILVA</t>
  </si>
  <si>
    <t>KOREY STROZIER</t>
  </si>
  <si>
    <t>LINDA TIAN</t>
  </si>
  <si>
    <t>ANGELINA JIMENO</t>
  </si>
  <si>
    <t>JULIA BOS</t>
  </si>
  <si>
    <t>LAUREN VORONA</t>
  </si>
  <si>
    <t>BRYENNAH QUANDER</t>
  </si>
  <si>
    <t>TREONA DAVIS</t>
  </si>
  <si>
    <t>ERMIAS HAILE</t>
  </si>
  <si>
    <t>ANTHONY TE</t>
  </si>
  <si>
    <t>DELSIN THOMAS</t>
  </si>
  <si>
    <t>HEATHER VOLPE</t>
  </si>
  <si>
    <t>LINDSEY JONES</t>
  </si>
  <si>
    <t>AUDREY NASSAL JOHNSON</t>
  </si>
  <si>
    <t>ANGELICA VELASQUEZ</t>
  </si>
  <si>
    <t>ALICIA COLE</t>
  </si>
  <si>
    <t>CARLOS RODRIGUEZ</t>
  </si>
  <si>
    <t>HAYLEY HICKS</t>
  </si>
  <si>
    <t>EUNICE LEE</t>
  </si>
  <si>
    <t>DONALD MCCLENDON</t>
  </si>
  <si>
    <t>ABIGAIL L SNYDER</t>
  </si>
  <si>
    <t>BREANNA WEAVER</t>
  </si>
  <si>
    <t>JENNIFER ASH</t>
  </si>
  <si>
    <t>MARGARET CHRISTOPHER</t>
  </si>
  <si>
    <t>PRATNA KAO</t>
  </si>
  <si>
    <t>MATTHEW D MACDONALD</t>
  </si>
  <si>
    <t>CRISTINA MCCALLA</t>
  </si>
  <si>
    <t>STEVE STAMPER</t>
  </si>
  <si>
    <t>JOCELYN VERDUZCOVILLEGAS</t>
  </si>
  <si>
    <t>CAROLYN JOHNSON</t>
  </si>
  <si>
    <t>CHRIS JOHNSON</t>
  </si>
  <si>
    <t>JOHNATHAN MOLNER</t>
  </si>
  <si>
    <t>KANDICE TRENARY</t>
  </si>
  <si>
    <t>SOPHIE ZILIAK</t>
  </si>
  <si>
    <t>CARLA BACHMEIER</t>
  </si>
  <si>
    <t>MELVIN GIVENS III</t>
  </si>
  <si>
    <t>AMANDA HILL</t>
  </si>
  <si>
    <t>JACQUELYN MCCORMACK</t>
  </si>
  <si>
    <t>QUIANA BARKER</t>
  </si>
  <si>
    <t>JESSE PARROTT</t>
  </si>
  <si>
    <t>JAMAL FAIRMAN</t>
  </si>
  <si>
    <t>COMM CORRECTIONS</t>
  </si>
  <si>
    <t>MANDEEP GILL</t>
  </si>
  <si>
    <t>BRIAN LIAO</t>
  </si>
  <si>
    <t>JENNIFER OXIER</t>
  </si>
  <si>
    <t>KATHERINE TRAMONTANA</t>
  </si>
  <si>
    <t>OFFICE OF PRESIDING</t>
  </si>
  <si>
    <t>WADE ANDERSON</t>
  </si>
  <si>
    <t>SIRENA CLARK</t>
  </si>
  <si>
    <t>SERVANDO ESTACIO</t>
  </si>
  <si>
    <t>GUY HERNDON</t>
  </si>
  <si>
    <t>ANTHONY MULLINAX</t>
  </si>
  <si>
    <t>JONATHAN YOUNGBLOOD</t>
  </si>
  <si>
    <t>DALE PORTER</t>
  </si>
  <si>
    <t>TED CASTRO</t>
  </si>
  <si>
    <t>SCOTT DERY</t>
  </si>
  <si>
    <t>RYAN NAMAHOE</t>
  </si>
  <si>
    <t>JENNIFER MCPHERSON</t>
  </si>
  <si>
    <t>DEREK OVERMAN</t>
  </si>
  <si>
    <t>ARINA PODNOZOVA</t>
  </si>
  <si>
    <t>NANCY CARPIO</t>
  </si>
  <si>
    <t>VINCENT FABRIGAS</t>
  </si>
  <si>
    <t>JANICE LARSON</t>
  </si>
  <si>
    <t>DANNAH BOYNTON</t>
  </si>
  <si>
    <t>KIMBERLY GONZALEZ</t>
  </si>
  <si>
    <t>SCOTT BAKER</t>
  </si>
  <si>
    <t>DAVID JORGENSON</t>
  </si>
  <si>
    <t>MICHALENE ATKINS</t>
  </si>
  <si>
    <t>LILLIAN BUSHNELL</t>
  </si>
  <si>
    <t>SHERIFF GRANTS</t>
  </si>
  <si>
    <t>ANDREA RIZO</t>
  </si>
  <si>
    <t>TIM ANDERSON</t>
  </si>
  <si>
    <t>SELENE SILVESTRE</t>
  </si>
  <si>
    <t>TDA</t>
  </si>
  <si>
    <t>BENJAMIN BERRY</t>
  </si>
  <si>
    <t>MARIE VENUS HUGHES</t>
  </si>
  <si>
    <t>CARL L JOHNSON</t>
  </si>
  <si>
    <t>DIANE OSTREM</t>
  </si>
  <si>
    <t>DARLINA SOUVATDY</t>
  </si>
  <si>
    <t>SARAH NICORA</t>
  </si>
  <si>
    <t>JAMIE SIEV</t>
  </si>
  <si>
    <t>JAMIE MARIE SIEV</t>
  </si>
  <si>
    <t>AMY BRESSLOUR</t>
  </si>
  <si>
    <t>MARY CHEGE</t>
  </si>
  <si>
    <t>STEPHANIE RICHARDSON</t>
  </si>
  <si>
    <t>TOLYN SENG</t>
  </si>
  <si>
    <t>JULIE THIELE</t>
  </si>
  <si>
    <t>BLAKE WEBSTER</t>
  </si>
  <si>
    <t>WAYNE BRASSARD</t>
  </si>
  <si>
    <t>TREVOR CARR</t>
  </si>
  <si>
    <t>TAMERA COOK</t>
  </si>
  <si>
    <t>LUKAS IRWIN</t>
  </si>
  <si>
    <t>TROY JAEGER</t>
  </si>
  <si>
    <t>CASSANDRA JONES</t>
  </si>
  <si>
    <t>JASON KARLSTROM</t>
  </si>
  <si>
    <t>SEAN MORAN</t>
  </si>
  <si>
    <t>ANGELIQUE PERETZMAN</t>
  </si>
  <si>
    <t>CELESTE BOLDEN</t>
  </si>
  <si>
    <t>ROGER BRUCKSHEN</t>
  </si>
  <si>
    <t>LORENZO L CLARA</t>
  </si>
  <si>
    <t>KOBY HAMILL</t>
  </si>
  <si>
    <t>TIEN NGUYEN</t>
  </si>
  <si>
    <t>MARK ORDENSTEIN</t>
  </si>
  <si>
    <t>CRISTINA PRYOR</t>
  </si>
  <si>
    <t>SUSAN TALLARICO</t>
  </si>
  <si>
    <t>RYAN DULLANTY</t>
  </si>
  <si>
    <t>RACHEL SREEBNY</t>
  </si>
  <si>
    <t>APRIL CORTES</t>
  </si>
  <si>
    <t>BENJAMIN GANNON</t>
  </si>
  <si>
    <t>PATTI GRAVEL</t>
  </si>
  <si>
    <t>SANDEEP KAUR</t>
  </si>
  <si>
    <t>AMANDA KNELL</t>
  </si>
  <si>
    <t>BRIAN KUEST</t>
  </si>
  <si>
    <t>SAYBRE LOCKE</t>
  </si>
  <si>
    <t>ARSENIA MAGBANUA</t>
  </si>
  <si>
    <t>HOANG-HANH MAI</t>
  </si>
  <si>
    <t>ASHLEY MARELD</t>
  </si>
  <si>
    <t>AMANDA MILLER</t>
  </si>
  <si>
    <t>HELEN NICDAO</t>
  </si>
  <si>
    <t>NATE RANDLE</t>
  </si>
  <si>
    <t>HARRIETTE THRASH-KILLHAM</t>
  </si>
  <si>
    <t>REBECCA WARNING</t>
  </si>
  <si>
    <t>ALISON YAMASAKI</t>
  </si>
  <si>
    <t>MOHAMUD YUSUF</t>
  </si>
  <si>
    <t>SCOTT D'AMATO</t>
  </si>
  <si>
    <t>BRIAN HERNANDEZ</t>
  </si>
  <si>
    <t>SAMINA KHAN</t>
  </si>
  <si>
    <t>CHRISTOPHER MCDONALD</t>
  </si>
  <si>
    <t>KEILEY A RAMSEUR</t>
  </si>
  <si>
    <t>ANNA CARRAGEE</t>
  </si>
  <si>
    <t>ANDREA GLEASON</t>
  </si>
  <si>
    <t>PERMITTING</t>
  </si>
  <si>
    <t>HALAYSHA GRANT</t>
  </si>
  <si>
    <t>SARAH HOLSWORTH</t>
  </si>
  <si>
    <t>HODO HUSSEIN</t>
  </si>
  <si>
    <t>MUNG LEI</t>
  </si>
  <si>
    <t>FMD</t>
  </si>
  <si>
    <t>NICHOLAS MUSSO</t>
  </si>
  <si>
    <t>ALYSSA RAMSEUR</t>
  </si>
  <si>
    <t>KIRSTEN CHAPMAN</t>
  </si>
  <si>
    <t>VIVIEN DJUNAEDI</t>
  </si>
  <si>
    <t>JON FOSTER</t>
  </si>
  <si>
    <t>SKYE SHISLER</t>
  </si>
  <si>
    <t>ETHAN TURNER</t>
  </si>
  <si>
    <t>MEAGAN VIKEN</t>
  </si>
  <si>
    <t>JOSEPHINE WEST</t>
  </si>
  <si>
    <t>KYLE WICKLUND</t>
  </si>
  <si>
    <t>MEVAINE YAEGER</t>
  </si>
  <si>
    <t>LAUREN BAGBY</t>
  </si>
  <si>
    <t>TERRA BOHANNAN</t>
  </si>
  <si>
    <t>NELLIE BOUNYARITH</t>
  </si>
  <si>
    <t>SAVANNAH CANUTO</t>
  </si>
  <si>
    <t>KAREN DYER-CLEMENTS</t>
  </si>
  <si>
    <t>ASHLEY PITTMAN</t>
  </si>
  <si>
    <t>ALI WANDY</t>
  </si>
  <si>
    <t>EDWARD WILSON</t>
  </si>
  <si>
    <t>H2CD2</t>
  </si>
  <si>
    <t>SOOL ABDIRAHMAN</t>
  </si>
  <si>
    <t>ASHLEY CORMIER</t>
  </si>
  <si>
    <t>DIANA COWAN</t>
  </si>
  <si>
    <t>EVANGELINA DEVERA</t>
  </si>
  <si>
    <t>JENNIFER FITZGERALD</t>
  </si>
  <si>
    <t>PEDRO MACIAS</t>
  </si>
  <si>
    <t>SCOTT MURPHY</t>
  </si>
  <si>
    <t>TERRILL VALENTINE</t>
  </si>
  <si>
    <t>CHRISTINA DAVIS</t>
  </si>
  <si>
    <t>DANNY GILBERT</t>
  </si>
  <si>
    <t>HELEN JONES</t>
  </si>
  <si>
    <t>JENNIFER KANG</t>
  </si>
  <si>
    <t>TIM MEYER</t>
  </si>
  <si>
    <t>ISAAC MURILLO</t>
  </si>
  <si>
    <t>DARRELL MYERS</t>
  </si>
  <si>
    <t>MACILE ASSINK</t>
  </si>
  <si>
    <t>ANNE PFEIFER</t>
  </si>
  <si>
    <t>GABRIEL FISHER</t>
  </si>
  <si>
    <t>JESSICA FUQUA</t>
  </si>
  <si>
    <t>DEVON LANG</t>
  </si>
  <si>
    <t>RICKEY RICHARDS</t>
  </si>
  <si>
    <t>REBECCA RILEY</t>
  </si>
  <si>
    <t>EVAN RUNQUIST</t>
  </si>
  <si>
    <t>MONSERRAT VARGAS</t>
  </si>
  <si>
    <t>KRISTEN J ANDERSON</t>
  </si>
  <si>
    <t>MARLA ERICKSON</t>
  </si>
  <si>
    <t>CATHLEEN GARCIA</t>
  </si>
  <si>
    <t>KRYSTAL HEFLIN</t>
  </si>
  <si>
    <t>MELISSA HETHERINGTON</t>
  </si>
  <si>
    <t>BRANDON NICHOLS</t>
  </si>
  <si>
    <t>JOIE PENOR</t>
  </si>
  <si>
    <t>CHEOL KANG</t>
  </si>
  <si>
    <t>SUPPORT SERVICES</t>
  </si>
  <si>
    <t>MICHAEL MOORE</t>
  </si>
  <si>
    <t>ANJU PHAMBOTA</t>
  </si>
  <si>
    <t>JONATHAN SALTER</t>
  </si>
  <si>
    <t>CARRIE VALDERAS</t>
  </si>
  <si>
    <t>FREDERICO JARAMILLO</t>
  </si>
  <si>
    <t>NAKANIELA TANDAL</t>
  </si>
  <si>
    <t>TENISHA BURRAGE</t>
  </si>
  <si>
    <t>RICHARD CONNER</t>
  </si>
  <si>
    <t>ELAINE EDWARDS</t>
  </si>
  <si>
    <t>KENNY MONTANA</t>
  </si>
  <si>
    <t>MARK BARNETT</t>
  </si>
  <si>
    <t>MEGHAN E KAPOUSOUZ</t>
  </si>
  <si>
    <t>SELAMAWIT TEKLE</t>
  </si>
  <si>
    <t>SELENA TESFALDET</t>
  </si>
  <si>
    <t>DURWARD FRAME</t>
  </si>
  <si>
    <t>GABRIEL MORRIS</t>
  </si>
  <si>
    <t>JERRY LAITILA</t>
  </si>
  <si>
    <t>KEVIN WELLS</t>
  </si>
  <si>
    <t>RANDI YOUNG</t>
  </si>
  <si>
    <t>CYNTHIA CAWALING</t>
  </si>
  <si>
    <t>LINDA WILLIAMSON</t>
  </si>
  <si>
    <t>LYNN BAGBY</t>
  </si>
  <si>
    <t>SILVANA VASQUEZ</t>
  </si>
  <si>
    <t>HANNAH BIRCH</t>
  </si>
  <si>
    <t>XU LI</t>
  </si>
  <si>
    <t>ARACELI GALLEGOS</t>
  </si>
  <si>
    <t>JEFF SCHELLHASE</t>
  </si>
  <si>
    <t>JULIE YI</t>
  </si>
  <si>
    <t>MICHELLE RUSH</t>
  </si>
  <si>
    <t>VANICE SIPE</t>
  </si>
  <si>
    <t>ALEXANDREA CONN</t>
  </si>
  <si>
    <t>JAIME CAMPEGGIO</t>
  </si>
  <si>
    <t>KATIE KOVALCHUK</t>
  </si>
  <si>
    <t>SOKHOM IM</t>
  </si>
  <si>
    <t>BRIALLE ENGELHART</t>
  </si>
  <si>
    <t>CHIDEYA WILSON</t>
  </si>
  <si>
    <t>GLENET KLEEMANN</t>
  </si>
  <si>
    <t>DON PATTERSON</t>
  </si>
  <si>
    <t>NYREE HARPER</t>
  </si>
  <si>
    <t>SARAH WOODCOCK</t>
  </si>
  <si>
    <t>https://cdn.kingcounty.gov/-/media/king-county/depts/executive-services/finance-business-operations/procurement-payables/documents/pcard/reports/pcard-report-2024.xlsx?</t>
  </si>
  <si>
    <t>AMANDA THAMES</t>
  </si>
  <si>
    <t>CHELSEA TROUTMAN</t>
  </si>
  <si>
    <t>ULAMOLEKA TUIFUA</t>
  </si>
  <si>
    <t>BETTY GARNETT</t>
  </si>
  <si>
    <t>CHRISTINA POSTNIKOFF</t>
  </si>
  <si>
    <t>JACQUELINE LACY</t>
  </si>
  <si>
    <t>JENNIFER RITCHIE</t>
  </si>
  <si>
    <t>JILL ESSEX</t>
  </si>
  <si>
    <t>POLICY DIRECTION</t>
  </si>
  <si>
    <t>LIBERTY ANTONIO</t>
  </si>
  <si>
    <t>OLIVIER KALONJI</t>
  </si>
  <si>
    <t>CAYLENE CASTAGNO</t>
  </si>
  <si>
    <t>HAILEY LANDAGORA</t>
  </si>
  <si>
    <t>HAMILTON ANDERSON</t>
  </si>
  <si>
    <t>MADISON JOHNSON</t>
  </si>
  <si>
    <t>MUSA SESAY</t>
  </si>
  <si>
    <t>REGINA WALSH</t>
  </si>
  <si>
    <t>RYAN YOUNGDAHL</t>
  </si>
  <si>
    <t>TENNISHIA WILLIAMS</t>
  </si>
  <si>
    <t>FELISHA PARKER</t>
  </si>
  <si>
    <t>OCTAVIO ROCHA</t>
  </si>
  <si>
    <t>SANTHIYA PALANIAPPAN</t>
  </si>
  <si>
    <t>SHABNAM CARMAN</t>
  </si>
  <si>
    <t>THEPSIRI ATHISAITRAKUL</t>
  </si>
  <si>
    <t>TRACI CASE</t>
  </si>
  <si>
    <t>CRISTINA LATHROP</t>
  </si>
  <si>
    <t>DESTINY MILLIKEN</t>
  </si>
  <si>
    <t>JOSE GARCIA</t>
  </si>
  <si>
    <t>KERRI SHEEHAN</t>
  </si>
  <si>
    <t>VANESSA WRIGHT</t>
  </si>
  <si>
    <t>CARLY BOUTON</t>
  </si>
  <si>
    <t>KIERRA ABDULLAH</t>
  </si>
  <si>
    <t>TIARRA POWELLS</t>
  </si>
  <si>
    <t>CODY MCCORMICK</t>
  </si>
  <si>
    <t>IAN HURI</t>
  </si>
  <si>
    <t>BRIAN WHITEHEAD</t>
  </si>
  <si>
    <t>4-29-2024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</si>
</sst>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quot;$&quot;#,##0"/>
    <numFmt numFmtId="165" formatCode="\$##,##0.00_);\(\$##,##0.00\);\$0.00_)"/>
    <numFmt numFmtId="166" formatCode="&quot;$&quot;#,##0.00"/>
    <numFmt numFmtId="167" formatCode="yyyy/mm/dd"/>
  </numFmts>
  <fonts count="11"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font>
    <font>
      <sz val="10"/>
      <color rgb="FF000000"/>
      <name val="Arial"/>
      <family val="2"/>
    </font>
    <font>
      <sz val="10"/>
      <color theme="1"/>
      <name val="Arial"/>
      <family val="2"/>
    </font>
    <font>
      <b/>
      <sz val="22"/>
      <color theme="1"/>
      <name val="Calibri"/>
      <family val="2"/>
      <scheme val="minor"/>
    </font>
    <font>
      <b/>
      <sz val="14"/>
      <color theme="1"/>
      <name val="Calibri"/>
      <family val="2"/>
      <scheme val="minor"/>
    </font>
    <font>
      <sz val="16"/>
      <color theme="1"/>
      <name val="Calibri"/>
      <family val="2"/>
      <scheme val="minor"/>
    </font>
    <font>
      <b/>
      <sz val="14"/>
      <color theme="1"/>
      <name val="Calibri"/>
      <family val="2"/>
    </font>
    <font>
      <sz val="9"/>
      <color rgb="FF000000"/>
      <name val="Arial"/>
      <family val="2"/>
    </font>
  </fonts>
  <fills count="4">
    <fill>
      <patternFill patternType="none"/>
    </fill>
    <fill>
      <patternFill patternType="gray125"/>
    </fill>
    <fill>
      <patternFill patternType="solid">
        <fgColor theme="4" tint="0.79998168889431442"/>
        <bgColor indexed="64"/>
      </patternFill>
    </fill>
    <fill>
      <patternFill patternType="solid">
        <fgColor theme="4" tint="-0.24994659260841701"/>
        <bgColor indexed="64"/>
      </patternFill>
    </fill>
  </fills>
  <borders count="1">
    <border>
      <left/>
      <right/>
      <top/>
      <bottom/>
      <diagonal/>
    </border>
  </borders>
  <cellStyleXfs count="4">
    <xf numFmtId="0" fontId="0" fillId="0" borderId="0"/>
    <xf numFmtId="0" fontId="2" fillId="0" borderId="0" applyNumberFormat="0" applyFill="0" applyBorder="0" applyAlignment="0" applyProtection="0"/>
    <xf numFmtId="0" fontId="3" fillId="0" borderId="0"/>
    <xf numFmtId="0" fontId="4" fillId="0" borderId="0"/>
  </cellStyleXfs>
  <cellXfs count="30">
    <xf numFmtId="0" fontId="0" fillId="0" borderId="0" xfId="0"/>
    <xf numFmtId="0" fontId="0" fillId="0" borderId="0" xfId="0" applyNumberFormat="1"/>
    <xf numFmtId="0" fontId="1" fillId="0" borderId="0" xfId="0" applyFont="1"/>
    <xf numFmtId="0" fontId="0" fillId="0" borderId="0" xfId="0" pivotButton="1"/>
    <xf numFmtId="0" fontId="0" fillId="0" borderId="0" xfId="0" applyAlignment="1">
      <alignment vertical="top"/>
    </xf>
    <xf numFmtId="0" fontId="3" fillId="0" borderId="0" xfId="2" applyAlignment="1"/>
    <xf numFmtId="14" fontId="3" fillId="0" borderId="0" xfId="2" applyNumberFormat="1" applyAlignment="1"/>
    <xf numFmtId="0" fontId="6" fillId="0" borderId="0" xfId="0" applyFont="1"/>
    <xf numFmtId="14" fontId="4" fillId="2" borderId="0" xfId="2" applyNumberFormat="1" applyFont="1" applyFill="1" applyAlignment="1"/>
    <xf numFmtId="0" fontId="0" fillId="0" borderId="0" xfId="0" applyAlignment="1">
      <alignment vertical="top" wrapText="1"/>
    </xf>
    <xf numFmtId="0" fontId="0" fillId="0" borderId="0" xfId="0" applyAlignment="1">
      <alignment horizontal="right"/>
    </xf>
    <xf numFmtId="9" fontId="0" fillId="0" borderId="0" xfId="0" applyNumberFormat="1"/>
    <xf numFmtId="164" fontId="0" fillId="0" borderId="0" xfId="0" applyNumberFormat="1"/>
    <xf numFmtId="0" fontId="7" fillId="0" borderId="0" xfId="0" applyFont="1"/>
    <xf numFmtId="0" fontId="8" fillId="0" borderId="0" xfId="0" applyFont="1" applyAlignment="1">
      <alignment vertical="top" wrapText="1"/>
    </xf>
    <xf numFmtId="14" fontId="2" fillId="0" borderId="0" xfId="1" applyNumberFormat="1"/>
    <xf numFmtId="0" fontId="8" fillId="0" borderId="0" xfId="0" applyFont="1" applyAlignment="1">
      <alignment vertical="center"/>
    </xf>
    <xf numFmtId="0" fontId="8" fillId="0" borderId="0" xfId="0" applyFont="1" applyAlignment="1">
      <alignment vertical="center" wrapText="1"/>
    </xf>
    <xf numFmtId="0" fontId="0" fillId="0" borderId="0" xfId="0" pivotButton="1" applyAlignment="1">
      <alignment wrapText="1"/>
    </xf>
    <xf numFmtId="0" fontId="0" fillId="0" borderId="0" xfId="0" applyAlignment="1">
      <alignment wrapText="1"/>
    </xf>
    <xf numFmtId="166" fontId="0" fillId="0" borderId="0" xfId="0" applyNumberFormat="1"/>
    <xf numFmtId="0" fontId="9" fillId="0" borderId="0" xfId="2" applyFont="1" applyAlignment="1"/>
    <xf numFmtId="14" fontId="9" fillId="0" borderId="0" xfId="2" applyNumberFormat="1" applyFont="1" applyAlignment="1"/>
    <xf numFmtId="0" fontId="5" fillId="3" borderId="0" xfId="2" applyFont="1" applyFill="1" applyAlignment="1">
      <alignment horizontal="left" vertical="top" wrapText="1"/>
    </xf>
    <xf numFmtId="0" fontId="5" fillId="0" borderId="0" xfId="2" applyFont="1" applyAlignment="1">
      <alignment horizontal="left" vertical="top" wrapText="1"/>
    </xf>
    <xf numFmtId="0" fontId="3" fillId="0" borderId="0" xfId="2" applyAlignment="1">
      <alignment horizontal="left" vertical="top" wrapText="1"/>
    </xf>
    <xf numFmtId="0" fontId="5" fillId="0" borderId="0" xfId="2" applyFont="1" applyAlignment="1">
      <alignment horizontal="left" vertical="top"/>
    </xf>
    <xf numFmtId="0" fontId="10" fillId="0" borderId="0" xfId="0" applyFont="1" applyAlignment="1">
      <alignment horizontal="left" wrapText="1"/>
    </xf>
    <xf numFmtId="167" fontId="10" fillId="0" borderId="0" xfId="0" applyNumberFormat="1" applyFont="1" applyAlignment="1">
      <alignment horizontal="left"/>
    </xf>
    <xf numFmtId="165" fontId="10" fillId="0" borderId="0" xfId="0" applyNumberFormat="1" applyFont="1" applyAlignment="1">
      <alignment horizontal="right"/>
    </xf>
  </cellXfs>
  <cellStyles count="4">
    <cellStyle name="Hyperlink" xfId="1" builtinId="8"/>
    <cellStyle name="Normal" xfId="0" builtinId="0"/>
    <cellStyle name="Normal 2" xfId="2" xr:uid="{8D5D6F82-DB7B-4E34-95CB-2360D9587B6A}"/>
    <cellStyle name="Normal 3" xfId="3" xr:uid="{D319ECAE-291C-44E9-BCE0-15C88B1F7318}"/>
  </cellStyles>
  <dxfs count="73">
    <dxf>
      <numFmt numFmtId="0" formatCode="Genera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alignment wrapText="1"/>
    </dxf>
    <dxf>
      <alignment wrapText="1"/>
    </dxf>
    <dxf>
      <alignment wrapText="1"/>
    </dxf>
    <dxf>
      <alignment wrapText="1"/>
    </dxf>
    <dxf>
      <alignment wrapText="1"/>
    </dxf>
    <dxf>
      <numFmt numFmtId="166" formatCode="&quot;$&quot;#,##0.00"/>
    </dxf>
    <dxf>
      <alignment wrapText="1"/>
    </dxf>
    <dxf>
      <alignment wrapText="1"/>
    </dxf>
    <dxf>
      <alignment wrapText="1"/>
    </dxf>
    <dxf>
      <alignment wrapText="1"/>
    </dxf>
    <dxf>
      <alignment wrapText="1"/>
    </dxf>
    <dxf>
      <alignment wrapText="1"/>
    </dxf>
    <dxf>
      <alignment wrapText="1"/>
    </dxf>
    <dxf>
      <numFmt numFmtId="13" formatCode="0%"/>
    </dxf>
    <dxf>
      <font>
        <b/>
        <i val="0"/>
        <strike val="0"/>
        <condense val="0"/>
        <extend val="0"/>
        <outline val="0"/>
        <shadow val="0"/>
        <u val="none"/>
        <vertAlign val="baseline"/>
        <sz val="9"/>
        <color rgb="FF000000"/>
        <name val="Arial"/>
        <family val="2"/>
        <scheme val="none"/>
      </font>
      <numFmt numFmtId="165" formatCode="\$##,##0.00_);\(\$##,##0.00\);\$0.00_)"/>
      <alignment horizontal="right" vertical="bottom" textRotation="0" wrapText="0" indent="0" justifyLastLine="0" shrinkToFit="0" readingOrder="0"/>
    </dxf>
    <dxf>
      <font>
        <b/>
        <i val="0"/>
        <strike val="0"/>
        <condense val="0"/>
        <extend val="0"/>
        <outline val="0"/>
        <shadow val="0"/>
        <u val="none"/>
        <vertAlign val="baseline"/>
        <sz val="9"/>
        <color rgb="FF000000"/>
        <name val="Arial"/>
        <family val="2"/>
        <scheme val="none"/>
      </font>
      <numFmt numFmtId="165" formatCode="\$##,##0.00_);\(\$##,##0.00\);\$0.00_)"/>
      <alignment horizontal="right" vertical="bottom" textRotation="0" wrapText="0" indent="0" justifyLastLine="0" shrinkToFit="0" readingOrder="0"/>
    </dxf>
    <dxf>
      <font>
        <b/>
        <i val="0"/>
        <strike val="0"/>
        <condense val="0"/>
        <extend val="0"/>
        <outline val="0"/>
        <shadow val="0"/>
        <u val="none"/>
        <vertAlign val="baseline"/>
        <sz val="9"/>
        <color rgb="FF000000"/>
        <name val="Arial"/>
        <family val="2"/>
        <scheme val="none"/>
      </font>
      <numFmt numFmtId="165" formatCode="\$##,##0.00_);\(\$##,##0.00\);\$0.00_)"/>
      <alignment horizontal="left" vertical="bottom" textRotation="0" wrapText="1" indent="0" justifyLastLine="0" shrinkToFit="0" readingOrder="0"/>
    </dxf>
    <dxf>
      <font>
        <b/>
        <i val="0"/>
        <strike val="0"/>
        <condense val="0"/>
        <extend val="0"/>
        <outline val="0"/>
        <shadow val="0"/>
        <u val="none"/>
        <vertAlign val="baseline"/>
        <sz val="9"/>
        <color rgb="FF000000"/>
        <name val="Arial"/>
        <family val="2"/>
        <scheme val="none"/>
      </font>
      <alignment horizontal="left" vertical="bottom" textRotation="0" wrapText="1" indent="0" justifyLastLine="0" shrinkToFit="0" readingOrder="0"/>
    </dxf>
    <dxf>
      <font>
        <b/>
        <i val="0"/>
        <strike val="0"/>
        <condense val="0"/>
        <extend val="0"/>
        <outline val="0"/>
        <shadow val="0"/>
        <u val="none"/>
        <vertAlign val="baseline"/>
        <sz val="9"/>
        <color rgb="FF000000"/>
        <name val="Arial"/>
        <family val="2"/>
        <scheme val="none"/>
      </font>
      <numFmt numFmtId="168" formatCode="yyyy/mm"/>
      <alignment horizontal="left" vertical="bottom" textRotation="0" wrapText="1" indent="0" justifyLastLine="0" shrinkToFit="0" readingOrder="0"/>
    </dxf>
    <dxf>
      <font>
        <b/>
        <sz val="9"/>
        <color rgb="FF000000"/>
        <name val="Arial"/>
        <family val="2"/>
        <scheme val="none"/>
      </font>
      <numFmt numFmtId="165" formatCode="\$##,##0.00_);\(\$##,##0.00\);\$0.00_)"/>
      <alignment horizontal="right" vertical="bottom" textRotation="0" wrapText="0" indent="0" justifyLastLine="0" shrinkToFit="0" readingOrder="0"/>
    </dxf>
    <dxf>
      <font>
        <b/>
        <i val="0"/>
        <strike val="0"/>
        <condense val="0"/>
        <extend val="0"/>
        <outline val="0"/>
        <shadow val="0"/>
        <u val="none"/>
        <vertAlign val="baseline"/>
        <sz val="9"/>
        <color rgb="FF000000"/>
        <name val="Arial"/>
        <family val="2"/>
        <scheme val="none"/>
      </font>
      <numFmt numFmtId="167" formatCode="yyyy/mm/dd"/>
      <alignment horizontal="left" vertical="bottom" textRotation="0" wrapText="0" indent="0" justifyLastLine="0" shrinkToFit="0" readingOrder="0"/>
    </dxf>
    <dxf>
      <font>
        <b/>
        <i val="0"/>
        <strike val="0"/>
        <condense val="0"/>
        <extend val="0"/>
        <outline val="0"/>
        <shadow val="0"/>
        <u val="none"/>
        <vertAlign val="baseline"/>
        <sz val="9"/>
        <color rgb="FF000000"/>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9" formatCode="m/d/yyyy"/>
      <fill>
        <patternFill patternType="solid">
          <fgColor indexed="64"/>
          <bgColor theme="4" tint="0.79998168889431442"/>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FF"/>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1" indent="0" justifyLastLine="0" shrinkToFit="0" readingOrder="0"/>
    </dxf>
    <dxf>
      <numFmt numFmtId="13" formatCode="0%"/>
    </dxf>
    <dxf>
      <alignment wrapText="1"/>
    </dxf>
    <dxf>
      <alignment wrapText="1"/>
    </dxf>
    <dxf>
      <alignment wrapText="1"/>
    </dxf>
    <dxf>
      <alignment wrapText="1"/>
    </dxf>
    <dxf>
      <alignment wrapText="1"/>
    </dxf>
    <dxf>
      <alignment wrapText="1"/>
    </dxf>
    <dxf>
      <numFmt numFmtId="166" formatCode="&quot;$&quot;#,##0.00"/>
    </dxf>
    <dxf>
      <alignment wrapText="1"/>
    </dxf>
    <dxf>
      <alignment wrapText="1"/>
    </dxf>
    <dxf>
      <alignment wrapText="1"/>
    </dxf>
    <dxf>
      <alignment wrapText="1"/>
    </dxf>
    <dxf>
      <alignment wrapText="1"/>
    </dxf>
    <dxf>
      <alignment wrapText="1"/>
    </dxf>
    <dxf>
      <alignment wrapText="1"/>
    </dxf>
    <dxf>
      <numFmt numFmtId="13" formatCode="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general" vertical="top" textRotation="0" indent="0" justifyLastLine="0" shrinkToFit="0" readingOrder="0"/>
    </dxf>
  </dxfs>
  <tableStyles count="0" defaultTableStyle="TableStyleMedium2" defaultPivotStyle="PivotStyleLight16"/>
  <colors>
    <mruColors>
      <color rgb="FFD0EBB3"/>
      <color rgb="FFFF6464"/>
      <color rgb="FFFF93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4.xml"/><Relationship Id="rId13" Type="http://schemas.microsoft.com/office/2007/relationships/slicerCache" Target="slicerCaches/slicerCache3.xml"/><Relationship Id="rId18" Type="http://schemas.microsoft.com/office/2007/relationships/slicerCache" Target="slicerCaches/slicerCache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pivotCacheDefinition" Target="pivotCache/pivotCacheDefinition3.xml"/><Relationship Id="rId12" Type="http://schemas.microsoft.com/office/2007/relationships/slicerCache" Target="slicerCaches/slicerCache2.xml"/><Relationship Id="rId17" Type="http://schemas.microsoft.com/office/2007/relationships/slicerCache" Target="slicerCaches/slicerCache7.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6.xml"/><Relationship Id="rId20" Type="http://schemas.openxmlformats.org/officeDocument/2006/relationships/theme" Target="theme/theme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microsoft.com/office/2007/relationships/slicerCache" Target="slicerCaches/slicerCache1.xml"/><Relationship Id="rId24" Type="http://schemas.openxmlformats.org/officeDocument/2006/relationships/powerPivotData" Target="model/item.data"/><Relationship Id="rId32" Type="http://schemas.openxmlformats.org/officeDocument/2006/relationships/customXml" Target="../customXml/item7.xml"/><Relationship Id="rId5" Type="http://schemas.openxmlformats.org/officeDocument/2006/relationships/pivotCacheDefinition" Target="pivotCache/pivotCacheDefinition1.xml"/><Relationship Id="rId15" Type="http://schemas.microsoft.com/office/2007/relationships/slicerCache" Target="slicerCaches/slicerCache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pivotCacheDefinition" Target="pivotCache/pivotCacheDefinition6.xml"/><Relationship Id="rId19" Type="http://schemas.microsoft.com/office/2007/relationships/slicerCache" Target="slicerCaches/slicerCache9.xml"/><Relationship Id="rId31"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pivotCacheDefinition" Target="pivotCache/pivotCacheDefinition5.xml"/><Relationship Id="rId14" Type="http://schemas.microsoft.com/office/2007/relationships/slicerCache" Target="slicerCaches/slicerCache4.xml"/><Relationship Id="rId22" Type="http://schemas.openxmlformats.org/officeDocument/2006/relationships/styles" Target="styles.xml"/><Relationship Id="rId27" Type="http://schemas.openxmlformats.org/officeDocument/2006/relationships/customXml" Target="../customXml/item2.xml"/><Relationship Id="rId30"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[PCard-Dashboard.xlsx]PivotTables!PivotTable2</c:name>
    <c:fmtId val="0"/>
  </c:pivotSource>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sz="2400" b="1"/>
              <a:t>Card Limits</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pivotFmt>
    </c:pivotFmts>
    <c:plotArea>
      <c:layout/>
      <c:barChart>
        <c:barDir val="col"/>
        <c:grouping val="clustered"/>
        <c:varyColors val="0"/>
        <c:ser>
          <c:idx val="0"/>
          <c:order val="0"/>
          <c:tx>
            <c:strRef>
              <c:f>PivotTables!$E$9</c:f>
              <c:strCache>
                <c:ptCount val="1"/>
                <c:pt idx="0">
                  <c:v>Limit</c:v>
                </c:pt>
              </c:strCache>
            </c:strRef>
          </c:tx>
          <c:spPr>
            <a:solidFill>
              <a:srgbClr val="00B050"/>
            </a:solidFill>
            <a:ln>
              <a:noFill/>
            </a:ln>
            <a:effectLst/>
          </c:spPr>
          <c:invertIfNegative val="0"/>
          <c:cat>
            <c:strRef>
              <c:f>PivotTables!$A$10:$D$28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PivotTables!$E$10:$E$28</c:f>
              <c:numCache>
                <c:formatCode>"$"#,##0</c:formatCode>
                <c:ptCount val="19"/>
                <c:pt idx="0">
                  <c:v>3150000</c:v>
                </c:pt>
                <c:pt idx="1">
                  <c:v>600000</c:v>
                </c:pt>
                <c:pt idx="2">
                  <c:v>1215700</c:v>
                </c:pt>
                <c:pt idx="3">
                  <c:v>7476500</c:v>
                </c:pt>
                <c:pt idx="4">
                  <c:v>250000</c:v>
                </c:pt>
                <c:pt idx="5">
                  <c:v>86000</c:v>
                </c:pt>
                <c:pt idx="6">
                  <c:v>2187000</c:v>
                </c:pt>
                <c:pt idx="7">
                  <c:v>17310000</c:v>
                </c:pt>
                <c:pt idx="8">
                  <c:v>585000</c:v>
                </c:pt>
                <c:pt idx="9">
                  <c:v>590000</c:v>
                </c:pt>
                <c:pt idx="10">
                  <c:v>220000</c:v>
                </c:pt>
                <c:pt idx="11">
                  <c:v>1710000</c:v>
                </c:pt>
                <c:pt idx="12">
                  <c:v>240000</c:v>
                </c:pt>
                <c:pt idx="13">
                  <c:v>1204000</c:v>
                </c:pt>
                <c:pt idx="14">
                  <c:v>5850000</c:v>
                </c:pt>
                <c:pt idx="15">
                  <c:v>40000</c:v>
                </c:pt>
                <c:pt idx="16">
                  <c:v>535000</c:v>
                </c:pt>
                <c:pt idx="17">
                  <c:v>6948175</c:v>
                </c:pt>
                <c:pt idx="18">
                  <c:v>1375000</c:v>
                </c:pt>
              </c:numCache>
            </c:numRef>
          </c:val>
          <c:extLst>
            <c:ext xmlns:c16="http://schemas.microsoft.com/office/drawing/2014/chart" uri="{C3380CC4-5D6E-409C-BE32-E72D297353CC}">
              <c16:uniqueId val="{00000001-2B8C-460A-8A83-877ED32407CC}"/>
            </c:ext>
          </c:extLst>
        </c:ser>
        <c:ser>
          <c:idx val="1"/>
          <c:order val="1"/>
          <c:tx>
            <c:strRef>
              <c:f>PivotTables!$F$9</c:f>
              <c:strCache>
                <c:ptCount val="1"/>
                <c:pt idx="0">
                  <c:v>Balance</c:v>
                </c:pt>
              </c:strCache>
            </c:strRef>
          </c:tx>
          <c:spPr>
            <a:solidFill>
              <a:srgbClr val="FFC000"/>
            </a:solidFill>
            <a:ln>
              <a:noFill/>
            </a:ln>
            <a:effectLst/>
          </c:spPr>
          <c:invertIfNegative val="0"/>
          <c:cat>
            <c:strRef>
              <c:f>PivotTables!$A$10:$D$28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PivotTables!$F$10:$F$28</c:f>
              <c:numCache>
                <c:formatCode>"$"#,##0</c:formatCode>
                <c:ptCount val="19"/>
                <c:pt idx="0">
                  <c:v>356933.44</c:v>
                </c:pt>
                <c:pt idx="1">
                  <c:v>24502.99</c:v>
                </c:pt>
                <c:pt idx="2">
                  <c:v>52423.76999999999</c:v>
                </c:pt>
                <c:pt idx="3">
                  <c:v>670081.15000000026</c:v>
                </c:pt>
                <c:pt idx="4">
                  <c:v>14154.35</c:v>
                </c:pt>
                <c:pt idx="5">
                  <c:v>6155.65</c:v>
                </c:pt>
                <c:pt idx="6">
                  <c:v>237415.78999999998</c:v>
                </c:pt>
                <c:pt idx="7">
                  <c:v>566287.77999999956</c:v>
                </c:pt>
                <c:pt idx="8">
                  <c:v>8801.06</c:v>
                </c:pt>
                <c:pt idx="9">
                  <c:v>82063.66</c:v>
                </c:pt>
                <c:pt idx="10">
                  <c:v>16208.86</c:v>
                </c:pt>
                <c:pt idx="11">
                  <c:v>87165.13</c:v>
                </c:pt>
                <c:pt idx="12">
                  <c:v>5268.65</c:v>
                </c:pt>
                <c:pt idx="13">
                  <c:v>161723.34999999998</c:v>
                </c:pt>
                <c:pt idx="14">
                  <c:v>798086.28</c:v>
                </c:pt>
                <c:pt idx="15">
                  <c:v>0</c:v>
                </c:pt>
                <c:pt idx="16">
                  <c:v>15348.520000000002</c:v>
                </c:pt>
                <c:pt idx="17">
                  <c:v>362429.84</c:v>
                </c:pt>
                <c:pt idx="18">
                  <c:v>78.320000000000107</c:v>
                </c:pt>
              </c:numCache>
            </c:numRef>
          </c:val>
          <c:extLst>
            <c:ext xmlns:c16="http://schemas.microsoft.com/office/drawing/2014/chart" uri="{C3380CC4-5D6E-409C-BE32-E72D297353CC}">
              <c16:uniqueId val="{00000002-2B8C-460A-8A83-877ED32407CC}"/>
            </c:ext>
          </c:extLst>
        </c:ser>
        <c:ser>
          <c:idx val="2"/>
          <c:order val="2"/>
          <c:tx>
            <c:strRef>
              <c:f>PivotTables!$G$9</c:f>
              <c:strCache>
                <c:ptCount val="1"/>
                <c:pt idx="0">
                  <c:v>Balance Percent</c:v>
                </c:pt>
              </c:strCache>
            </c:strRef>
          </c:tx>
          <c:spPr>
            <a:solidFill>
              <a:schemeClr val="accent3"/>
            </a:solidFill>
            <a:ln>
              <a:noFill/>
            </a:ln>
            <a:effectLst/>
          </c:spPr>
          <c:invertIfNegative val="0"/>
          <c:cat>
            <c:strRef>
              <c:f>PivotTables!$A$10:$D$28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PivotTables!$G$10:$G$28</c:f>
              <c:numCache>
                <c:formatCode>0%</c:formatCode>
                <c:ptCount val="19"/>
                <c:pt idx="0">
                  <c:v>0.11331220317460318</c:v>
                </c:pt>
                <c:pt idx="1">
                  <c:v>4.0838316666666673E-2</c:v>
                </c:pt>
                <c:pt idx="2">
                  <c:v>4.3122291683803562E-2</c:v>
                </c:pt>
                <c:pt idx="3">
                  <c:v>8.9624978265231095E-2</c:v>
                </c:pt>
                <c:pt idx="4">
                  <c:v>5.6617399999999998E-2</c:v>
                </c:pt>
                <c:pt idx="5">
                  <c:v>7.1577325581395346E-2</c:v>
                </c:pt>
                <c:pt idx="6">
                  <c:v>0.10855774577046182</c:v>
                </c:pt>
                <c:pt idx="7">
                  <c:v>3.2714487579433828E-2</c:v>
                </c:pt>
                <c:pt idx="8">
                  <c:v>1.5044547008547007E-2</c:v>
                </c:pt>
                <c:pt idx="9">
                  <c:v>0.13909094915254239</c:v>
                </c:pt>
                <c:pt idx="10">
                  <c:v>7.3676636363636361E-2</c:v>
                </c:pt>
                <c:pt idx="11">
                  <c:v>5.0973760233918135E-2</c:v>
                </c:pt>
                <c:pt idx="12">
                  <c:v>2.1952708333333331E-2</c:v>
                </c:pt>
                <c:pt idx="13">
                  <c:v>0.13432171926910297</c:v>
                </c:pt>
                <c:pt idx="14">
                  <c:v>0.13642500512820513</c:v>
                </c:pt>
                <c:pt idx="15">
                  <c:v>0</c:v>
                </c:pt>
                <c:pt idx="16">
                  <c:v>2.8688822429906547E-2</c:v>
                </c:pt>
                <c:pt idx="17">
                  <c:v>5.2161875600427454E-2</c:v>
                </c:pt>
                <c:pt idx="18">
                  <c:v>5.6960000000000078E-5</c:v>
                </c:pt>
              </c:numCache>
            </c:numRef>
          </c:val>
          <c:extLst>
            <c:ext xmlns:c16="http://schemas.microsoft.com/office/drawing/2014/chart" uri="{C3380CC4-5D6E-409C-BE32-E72D297353CC}">
              <c16:uniqueId val="{00000003-2B8C-460A-8A83-877ED32407CC}"/>
            </c:ext>
          </c:extLst>
        </c:ser>
        <c:dLbls>
          <c:showLegendKey val="0"/>
          <c:showVal val="0"/>
          <c:showCatName val="0"/>
          <c:showSerName val="0"/>
          <c:showPercent val="0"/>
          <c:showBubbleSize val="0"/>
        </c:dLbls>
        <c:gapWidth val="150"/>
        <c:overlap val="100"/>
        <c:axId val="1262554728"/>
        <c:axId val="1262553088"/>
      </c:barChart>
      <c:catAx>
        <c:axId val="1262554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553088"/>
        <c:crosses val="autoZero"/>
        <c:auto val="1"/>
        <c:lblAlgn val="ctr"/>
        <c:lblOffset val="100"/>
        <c:noMultiLvlLbl val="0"/>
      </c:catAx>
      <c:valAx>
        <c:axId val="12625530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5547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[PCard-Dashboard.xlsx]PivotTables!JointPivotTable</c:name>
    <c:fmtId val="2"/>
  </c:pivotSource>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0" i="0" baseline="0">
                <a:effectLst/>
              </a:rPr>
              <a:t>Transaction Count</a:t>
            </a:r>
            <a:endParaRPr lang="en-US" sz="2400">
              <a:effectLst/>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D0EBB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D0EBB3"/>
          </a:solidFill>
          <a:ln>
            <a:solidFill>
              <a:srgbClr val="D0EBB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PivotTables!$L$8:$L$9</c:f>
              <c:strCache>
                <c:ptCount val="1"/>
                <c:pt idx="0">
                  <c:v> None</c:v>
                </c:pt>
              </c:strCache>
            </c:strRef>
          </c:tx>
          <c:spPr>
            <a:solidFill>
              <a:srgbClr val="D0EBB3"/>
            </a:solidFill>
            <a:ln>
              <a:noFill/>
            </a:ln>
            <a:effectLst/>
          </c:spPr>
          <c:invertIfNegative val="0"/>
          <c:cat>
            <c:strRef>
              <c:f>PivotTables!$I$10:$K$28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PivotTables!$L$10:$L$28</c:f>
              <c:numCache>
                <c:formatCode>General</c:formatCode>
                <c:ptCount val="19"/>
                <c:pt idx="0">
                  <c:v>120</c:v>
                </c:pt>
                <c:pt idx="1">
                  <c:v>11</c:v>
                </c:pt>
                <c:pt idx="2">
                  <c:v>112</c:v>
                </c:pt>
                <c:pt idx="3">
                  <c:v>343</c:v>
                </c:pt>
                <c:pt idx="4">
                  <c:v>12</c:v>
                </c:pt>
                <c:pt idx="5">
                  <c:v>4</c:v>
                </c:pt>
                <c:pt idx="6">
                  <c:v>557</c:v>
                </c:pt>
                <c:pt idx="7">
                  <c:v>510</c:v>
                </c:pt>
                <c:pt idx="8">
                  <c:v>7</c:v>
                </c:pt>
                <c:pt idx="9">
                  <c:v>95</c:v>
                </c:pt>
                <c:pt idx="10">
                  <c:v>12</c:v>
                </c:pt>
                <c:pt idx="11">
                  <c:v>38</c:v>
                </c:pt>
                <c:pt idx="12">
                  <c:v>16</c:v>
                </c:pt>
                <c:pt idx="13">
                  <c:v>83</c:v>
                </c:pt>
                <c:pt idx="14">
                  <c:v>640</c:v>
                </c:pt>
                <c:pt idx="16">
                  <c:v>39</c:v>
                </c:pt>
                <c:pt idx="17">
                  <c:v>319</c:v>
                </c:pt>
                <c:pt idx="18">
                  <c:v>13</c:v>
                </c:pt>
              </c:numCache>
            </c:numRef>
          </c:val>
          <c:extLst>
            <c:ext xmlns:c16="http://schemas.microsoft.com/office/drawing/2014/chart" uri="{C3380CC4-5D6E-409C-BE32-E72D297353CC}">
              <c16:uniqueId val="{00000005-3C83-40E9-BD68-7B6034C5F97F}"/>
            </c:ext>
          </c:extLst>
        </c:ser>
        <c:ser>
          <c:idx val="1"/>
          <c:order val="1"/>
          <c:tx>
            <c:strRef>
              <c:f>PivotTables!$M$8:$M$9</c:f>
              <c:strCache>
                <c:ptCount val="1"/>
                <c:pt idx="0">
                  <c:v>1st Notification</c:v>
                </c:pt>
              </c:strCache>
            </c:strRef>
          </c:tx>
          <c:spPr>
            <a:solidFill>
              <a:srgbClr val="FFFF00"/>
            </a:solidFill>
            <a:ln>
              <a:noFill/>
            </a:ln>
            <a:effectLst/>
          </c:spPr>
          <c:invertIfNegative val="0"/>
          <c:cat>
            <c:strRef>
              <c:f>PivotTables!$I$10:$K$28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PivotTables!$M$10:$M$28</c:f>
              <c:numCache>
                <c:formatCode>General</c:formatCode>
                <c:ptCount val="19"/>
                <c:pt idx="0">
                  <c:v>16</c:v>
                </c:pt>
                <c:pt idx="2">
                  <c:v>3</c:v>
                </c:pt>
                <c:pt idx="3">
                  <c:v>14</c:v>
                </c:pt>
                <c:pt idx="6">
                  <c:v>78</c:v>
                </c:pt>
                <c:pt idx="7">
                  <c:v>24</c:v>
                </c:pt>
                <c:pt idx="9">
                  <c:v>5</c:v>
                </c:pt>
                <c:pt idx="11">
                  <c:v>5</c:v>
                </c:pt>
                <c:pt idx="13">
                  <c:v>6</c:v>
                </c:pt>
                <c:pt idx="14">
                  <c:v>102</c:v>
                </c:pt>
                <c:pt idx="15">
                  <c:v>2</c:v>
                </c:pt>
                <c:pt idx="16">
                  <c:v>6</c:v>
                </c:pt>
                <c:pt idx="17">
                  <c:v>17</c:v>
                </c:pt>
              </c:numCache>
            </c:numRef>
          </c:val>
          <c:extLst>
            <c:ext xmlns:c16="http://schemas.microsoft.com/office/drawing/2014/chart" uri="{C3380CC4-5D6E-409C-BE32-E72D297353CC}">
              <c16:uniqueId val="{00000015-148A-45CF-8C67-9EF33F9D8FA4}"/>
            </c:ext>
          </c:extLst>
        </c:ser>
        <c:ser>
          <c:idx val="2"/>
          <c:order val="2"/>
          <c:tx>
            <c:strRef>
              <c:f>PivotTables!$N$8:$N$9</c:f>
              <c:strCache>
                <c:ptCount val="1"/>
                <c:pt idx="0">
                  <c:v>2nd Notification</c:v>
                </c:pt>
              </c:strCache>
            </c:strRef>
          </c:tx>
          <c:spPr>
            <a:solidFill>
              <a:srgbClr val="FFC000"/>
            </a:solidFill>
            <a:ln>
              <a:noFill/>
            </a:ln>
            <a:effectLst/>
          </c:spPr>
          <c:invertIfNegative val="0"/>
          <c:cat>
            <c:strRef>
              <c:f>PivotTables!$I$10:$K$28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PivotTables!$N$10:$N$28</c:f>
              <c:numCache>
                <c:formatCode>General</c:formatCode>
                <c:ptCount val="19"/>
                <c:pt idx="0">
                  <c:v>8</c:v>
                </c:pt>
                <c:pt idx="3">
                  <c:v>5</c:v>
                </c:pt>
                <c:pt idx="6">
                  <c:v>8</c:v>
                </c:pt>
                <c:pt idx="7">
                  <c:v>17</c:v>
                </c:pt>
                <c:pt idx="8">
                  <c:v>1</c:v>
                </c:pt>
                <c:pt idx="11">
                  <c:v>14</c:v>
                </c:pt>
                <c:pt idx="14">
                  <c:v>76</c:v>
                </c:pt>
                <c:pt idx="16">
                  <c:v>1</c:v>
                </c:pt>
                <c:pt idx="17">
                  <c:v>13</c:v>
                </c:pt>
              </c:numCache>
            </c:numRef>
          </c:val>
          <c:extLst>
            <c:ext xmlns:c16="http://schemas.microsoft.com/office/drawing/2014/chart" uri="{C3380CC4-5D6E-409C-BE32-E72D297353CC}">
              <c16:uniqueId val="{00000016-148A-45CF-8C67-9EF33F9D8FA4}"/>
            </c:ext>
          </c:extLst>
        </c:ser>
        <c:ser>
          <c:idx val="3"/>
          <c:order val="3"/>
          <c:tx>
            <c:strRef>
              <c:f>PivotTables!$O$8:$O$9</c:f>
              <c:strCache>
                <c:ptCount val="1"/>
                <c:pt idx="0">
                  <c:v>3rd Notification-At Risk + Manager</c:v>
                </c:pt>
              </c:strCache>
            </c:strRef>
          </c:tx>
          <c:spPr>
            <a:solidFill>
              <a:schemeClr val="accent2"/>
            </a:solidFill>
            <a:ln>
              <a:noFill/>
            </a:ln>
            <a:effectLst/>
          </c:spPr>
          <c:invertIfNegative val="0"/>
          <c:cat>
            <c:strRef>
              <c:f>PivotTables!$I$10:$K$28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PivotTables!$O$10:$O$28</c:f>
              <c:numCache>
                <c:formatCode>General</c:formatCode>
                <c:ptCount val="19"/>
                <c:pt idx="0">
                  <c:v>1</c:v>
                </c:pt>
                <c:pt idx="1">
                  <c:v>1</c:v>
                </c:pt>
                <c:pt idx="2">
                  <c:v>2</c:v>
                </c:pt>
                <c:pt idx="3">
                  <c:v>8</c:v>
                </c:pt>
                <c:pt idx="6">
                  <c:v>49</c:v>
                </c:pt>
                <c:pt idx="7">
                  <c:v>25</c:v>
                </c:pt>
                <c:pt idx="9">
                  <c:v>1</c:v>
                </c:pt>
                <c:pt idx="11">
                  <c:v>35</c:v>
                </c:pt>
                <c:pt idx="14">
                  <c:v>205</c:v>
                </c:pt>
                <c:pt idx="16">
                  <c:v>2</c:v>
                </c:pt>
                <c:pt idx="17">
                  <c:v>8</c:v>
                </c:pt>
              </c:numCache>
            </c:numRef>
          </c:val>
          <c:extLst>
            <c:ext xmlns:c16="http://schemas.microsoft.com/office/drawing/2014/chart" uri="{C3380CC4-5D6E-409C-BE32-E72D297353CC}">
              <c16:uniqueId val="{00000017-148A-45CF-8C67-9EF33F9D8FA4}"/>
            </c:ext>
          </c:extLst>
        </c:ser>
        <c:ser>
          <c:idx val="4"/>
          <c:order val="4"/>
          <c:tx>
            <c:strRef>
              <c:f>PivotTables!$P$8:$P$9</c:f>
              <c:strCache>
                <c:ptCount val="1"/>
                <c:pt idx="0">
                  <c:v>4th Notification-Suspend</c:v>
                </c:pt>
              </c:strCache>
            </c:strRef>
          </c:tx>
          <c:spPr>
            <a:solidFill>
              <a:srgbClr val="FF0000"/>
            </a:solidFill>
            <a:ln>
              <a:noFill/>
            </a:ln>
            <a:effectLst/>
          </c:spPr>
          <c:invertIfNegative val="0"/>
          <c:cat>
            <c:strRef>
              <c:f>PivotTables!$I$10:$K$28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PivotTables!$P$10:$P$28</c:f>
              <c:numCache>
                <c:formatCode>General</c:formatCode>
                <c:ptCount val="19"/>
                <c:pt idx="14">
                  <c:v>17</c:v>
                </c:pt>
              </c:numCache>
            </c:numRef>
          </c:val>
          <c:extLst>
            <c:ext xmlns:c16="http://schemas.microsoft.com/office/drawing/2014/chart" uri="{C3380CC4-5D6E-409C-BE32-E72D297353CC}">
              <c16:uniqueId val="{00000018-148A-45CF-8C67-9EF33F9D8FA4}"/>
            </c:ext>
          </c:extLst>
        </c:ser>
        <c:dLbls>
          <c:showLegendKey val="0"/>
          <c:showVal val="0"/>
          <c:showCatName val="0"/>
          <c:showSerName val="0"/>
          <c:showPercent val="0"/>
          <c:showBubbleSize val="0"/>
        </c:dLbls>
        <c:gapWidth val="150"/>
        <c:overlap val="100"/>
        <c:axId val="1119930224"/>
        <c:axId val="1119927600"/>
      </c:barChart>
      <c:catAx>
        <c:axId val="111993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9927600"/>
        <c:crosses val="autoZero"/>
        <c:auto val="1"/>
        <c:lblAlgn val="ctr"/>
        <c:lblOffset val="100"/>
        <c:noMultiLvlLbl val="0"/>
      </c:catAx>
      <c:valAx>
        <c:axId val="1119927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99302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[PCard-Dashboard.xlsx]PivotTables!PivotTable3</c:name>
    <c:fmtId val="6"/>
  </c:pivotSource>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0" i="0" baseline="0">
                <a:effectLst/>
              </a:rPr>
              <a:t>Transaction Percent</a:t>
            </a:r>
            <a:endParaRPr lang="en-US" sz="2400">
              <a:effectLst/>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D0EBB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PivotTables!$U$8:$U$9</c:f>
              <c:strCache>
                <c:ptCount val="1"/>
                <c:pt idx="0">
                  <c:v> None</c:v>
                </c:pt>
              </c:strCache>
            </c:strRef>
          </c:tx>
          <c:spPr>
            <a:solidFill>
              <a:srgbClr val="D0EBB3"/>
            </a:solidFill>
            <a:ln>
              <a:noFill/>
            </a:ln>
            <a:effectLst/>
          </c:spPr>
          <c:invertIfNegative val="0"/>
          <c:cat>
            <c:strRef>
              <c:f>PivotTables!$R$10:$T$28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PivotTables!$U$10:$U$28</c:f>
              <c:numCache>
                <c:formatCode>0%</c:formatCode>
                <c:ptCount val="19"/>
                <c:pt idx="0">
                  <c:v>0.82758620689655171</c:v>
                </c:pt>
                <c:pt idx="1">
                  <c:v>0.91666666666666663</c:v>
                </c:pt>
                <c:pt idx="2">
                  <c:v>0.95726495726495731</c:v>
                </c:pt>
                <c:pt idx="3">
                  <c:v>0.927027027027027</c:v>
                </c:pt>
                <c:pt idx="4">
                  <c:v>1</c:v>
                </c:pt>
                <c:pt idx="5">
                  <c:v>1</c:v>
                </c:pt>
                <c:pt idx="6">
                  <c:v>0.80491329479768781</c:v>
                </c:pt>
                <c:pt idx="7">
                  <c:v>0.88541666666666663</c:v>
                </c:pt>
                <c:pt idx="8">
                  <c:v>0.875</c:v>
                </c:pt>
                <c:pt idx="9">
                  <c:v>0.94059405940594054</c:v>
                </c:pt>
                <c:pt idx="10">
                  <c:v>1</c:v>
                </c:pt>
                <c:pt idx="11">
                  <c:v>0.41304347826086957</c:v>
                </c:pt>
                <c:pt idx="12">
                  <c:v>1</c:v>
                </c:pt>
                <c:pt idx="13">
                  <c:v>0.93258426966292129</c:v>
                </c:pt>
                <c:pt idx="14">
                  <c:v>0.61538461538461542</c:v>
                </c:pt>
                <c:pt idx="15">
                  <c:v>0</c:v>
                </c:pt>
                <c:pt idx="16">
                  <c:v>0.8125</c:v>
                </c:pt>
                <c:pt idx="17">
                  <c:v>0.89355742296918772</c:v>
                </c:pt>
                <c:pt idx="18">
                  <c:v>1</c:v>
                </c:pt>
              </c:numCache>
            </c:numRef>
          </c:val>
          <c:extLst>
            <c:ext xmlns:c16="http://schemas.microsoft.com/office/drawing/2014/chart" uri="{C3380CC4-5D6E-409C-BE32-E72D297353CC}">
              <c16:uniqueId val="{00000005-7A77-42C2-8751-53960BBCBC6D}"/>
            </c:ext>
          </c:extLst>
        </c:ser>
        <c:ser>
          <c:idx val="1"/>
          <c:order val="1"/>
          <c:tx>
            <c:strRef>
              <c:f>PivotTables!$V$8:$V$9</c:f>
              <c:strCache>
                <c:ptCount val="1"/>
                <c:pt idx="0">
                  <c:v>1st Notification</c:v>
                </c:pt>
              </c:strCache>
            </c:strRef>
          </c:tx>
          <c:spPr>
            <a:solidFill>
              <a:srgbClr val="FFFF00"/>
            </a:solidFill>
            <a:ln>
              <a:noFill/>
            </a:ln>
            <a:effectLst/>
          </c:spPr>
          <c:invertIfNegative val="0"/>
          <c:cat>
            <c:strRef>
              <c:f>PivotTables!$R$10:$T$28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PivotTables!$V$10:$V$28</c:f>
              <c:numCache>
                <c:formatCode>0%</c:formatCode>
                <c:ptCount val="19"/>
                <c:pt idx="0">
                  <c:v>0.1103448275862069</c:v>
                </c:pt>
                <c:pt idx="1">
                  <c:v>0</c:v>
                </c:pt>
                <c:pt idx="2">
                  <c:v>2.564102564102564E-2</c:v>
                </c:pt>
                <c:pt idx="3">
                  <c:v>3.783783783783784E-2</c:v>
                </c:pt>
                <c:pt idx="4">
                  <c:v>0</c:v>
                </c:pt>
                <c:pt idx="5">
                  <c:v>0</c:v>
                </c:pt>
                <c:pt idx="6">
                  <c:v>0.11271676300578035</c:v>
                </c:pt>
                <c:pt idx="7">
                  <c:v>4.1666666666666664E-2</c:v>
                </c:pt>
                <c:pt idx="8">
                  <c:v>0</c:v>
                </c:pt>
                <c:pt idx="9">
                  <c:v>4.9504950495049507E-2</c:v>
                </c:pt>
                <c:pt idx="10">
                  <c:v>0</c:v>
                </c:pt>
                <c:pt idx="11">
                  <c:v>5.434782608695652E-2</c:v>
                </c:pt>
                <c:pt idx="12">
                  <c:v>0</c:v>
                </c:pt>
                <c:pt idx="13">
                  <c:v>6.741573033707865E-2</c:v>
                </c:pt>
                <c:pt idx="14">
                  <c:v>9.8076923076923075E-2</c:v>
                </c:pt>
                <c:pt idx="15">
                  <c:v>1</c:v>
                </c:pt>
                <c:pt idx="16">
                  <c:v>0.125</c:v>
                </c:pt>
                <c:pt idx="17">
                  <c:v>4.7619047619047616E-2</c:v>
                </c:pt>
                <c:pt idx="18">
                  <c:v>0</c:v>
                </c:pt>
              </c:numCache>
            </c:numRef>
          </c:val>
          <c:extLst>
            <c:ext xmlns:c16="http://schemas.microsoft.com/office/drawing/2014/chart" uri="{C3380CC4-5D6E-409C-BE32-E72D297353CC}">
              <c16:uniqueId val="{00000015-3942-4EE5-A4EF-7029C5F8592E}"/>
            </c:ext>
          </c:extLst>
        </c:ser>
        <c:ser>
          <c:idx val="2"/>
          <c:order val="2"/>
          <c:tx>
            <c:strRef>
              <c:f>PivotTables!$W$8:$W$9</c:f>
              <c:strCache>
                <c:ptCount val="1"/>
                <c:pt idx="0">
                  <c:v>2nd Notification</c:v>
                </c:pt>
              </c:strCache>
            </c:strRef>
          </c:tx>
          <c:spPr>
            <a:solidFill>
              <a:srgbClr val="FFC000"/>
            </a:solidFill>
            <a:ln>
              <a:noFill/>
            </a:ln>
            <a:effectLst/>
          </c:spPr>
          <c:invertIfNegative val="0"/>
          <c:cat>
            <c:strRef>
              <c:f>PivotTables!$R$10:$T$28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PivotTables!$W$10:$W$28</c:f>
              <c:numCache>
                <c:formatCode>0%</c:formatCode>
                <c:ptCount val="19"/>
                <c:pt idx="0">
                  <c:v>5.5172413793103448E-2</c:v>
                </c:pt>
                <c:pt idx="1">
                  <c:v>0</c:v>
                </c:pt>
                <c:pt idx="2">
                  <c:v>0</c:v>
                </c:pt>
                <c:pt idx="3">
                  <c:v>1.3513513513513514E-2</c:v>
                </c:pt>
                <c:pt idx="4">
                  <c:v>0</c:v>
                </c:pt>
                <c:pt idx="5">
                  <c:v>0</c:v>
                </c:pt>
                <c:pt idx="6">
                  <c:v>1.1560693641618497E-2</c:v>
                </c:pt>
                <c:pt idx="7">
                  <c:v>2.9513888888888888E-2</c:v>
                </c:pt>
                <c:pt idx="8">
                  <c:v>0.125</c:v>
                </c:pt>
                <c:pt idx="9">
                  <c:v>0</c:v>
                </c:pt>
                <c:pt idx="10">
                  <c:v>0</c:v>
                </c:pt>
                <c:pt idx="11">
                  <c:v>0.15217391304347827</c:v>
                </c:pt>
                <c:pt idx="12">
                  <c:v>0</c:v>
                </c:pt>
                <c:pt idx="13">
                  <c:v>0</c:v>
                </c:pt>
                <c:pt idx="14">
                  <c:v>7.3076923076923081E-2</c:v>
                </c:pt>
                <c:pt idx="15">
                  <c:v>0</c:v>
                </c:pt>
                <c:pt idx="16">
                  <c:v>2.0833333333333332E-2</c:v>
                </c:pt>
                <c:pt idx="17">
                  <c:v>3.6414565826330535E-2</c:v>
                </c:pt>
                <c:pt idx="18">
                  <c:v>0</c:v>
                </c:pt>
              </c:numCache>
            </c:numRef>
          </c:val>
          <c:extLst>
            <c:ext xmlns:c16="http://schemas.microsoft.com/office/drawing/2014/chart" uri="{C3380CC4-5D6E-409C-BE32-E72D297353CC}">
              <c16:uniqueId val="{00000016-3942-4EE5-A4EF-7029C5F8592E}"/>
            </c:ext>
          </c:extLst>
        </c:ser>
        <c:ser>
          <c:idx val="3"/>
          <c:order val="3"/>
          <c:tx>
            <c:strRef>
              <c:f>PivotTables!$X$8:$X$9</c:f>
              <c:strCache>
                <c:ptCount val="1"/>
                <c:pt idx="0">
                  <c:v>3rd Notification-At Risk + Manager</c:v>
                </c:pt>
              </c:strCache>
            </c:strRef>
          </c:tx>
          <c:spPr>
            <a:solidFill>
              <a:schemeClr val="accent2"/>
            </a:solidFill>
            <a:ln>
              <a:noFill/>
            </a:ln>
            <a:effectLst/>
          </c:spPr>
          <c:invertIfNegative val="0"/>
          <c:cat>
            <c:strRef>
              <c:f>PivotTables!$R$10:$T$28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PivotTables!$X$10:$X$28</c:f>
              <c:numCache>
                <c:formatCode>0%</c:formatCode>
                <c:ptCount val="19"/>
                <c:pt idx="0">
                  <c:v>6.8965517241379309E-3</c:v>
                </c:pt>
                <c:pt idx="1">
                  <c:v>8.3333333333333329E-2</c:v>
                </c:pt>
                <c:pt idx="2">
                  <c:v>1.7094017094017096E-2</c:v>
                </c:pt>
                <c:pt idx="3">
                  <c:v>2.1621621621621623E-2</c:v>
                </c:pt>
                <c:pt idx="4">
                  <c:v>0</c:v>
                </c:pt>
                <c:pt idx="5">
                  <c:v>0</c:v>
                </c:pt>
                <c:pt idx="6">
                  <c:v>7.0809248554913301E-2</c:v>
                </c:pt>
                <c:pt idx="7">
                  <c:v>4.3402777777777776E-2</c:v>
                </c:pt>
                <c:pt idx="8">
                  <c:v>0</c:v>
                </c:pt>
                <c:pt idx="9">
                  <c:v>9.9009900990099011E-3</c:v>
                </c:pt>
                <c:pt idx="10">
                  <c:v>0</c:v>
                </c:pt>
                <c:pt idx="11">
                  <c:v>0.38043478260869568</c:v>
                </c:pt>
                <c:pt idx="12">
                  <c:v>0</c:v>
                </c:pt>
                <c:pt idx="13">
                  <c:v>0</c:v>
                </c:pt>
                <c:pt idx="14">
                  <c:v>0.19711538461538461</c:v>
                </c:pt>
                <c:pt idx="15">
                  <c:v>0</c:v>
                </c:pt>
                <c:pt idx="16">
                  <c:v>4.1666666666666664E-2</c:v>
                </c:pt>
                <c:pt idx="17">
                  <c:v>2.2408963585434174E-2</c:v>
                </c:pt>
                <c:pt idx="18">
                  <c:v>0</c:v>
                </c:pt>
              </c:numCache>
            </c:numRef>
          </c:val>
          <c:extLst>
            <c:ext xmlns:c16="http://schemas.microsoft.com/office/drawing/2014/chart" uri="{C3380CC4-5D6E-409C-BE32-E72D297353CC}">
              <c16:uniqueId val="{00000017-3942-4EE5-A4EF-7029C5F8592E}"/>
            </c:ext>
          </c:extLst>
        </c:ser>
        <c:ser>
          <c:idx val="4"/>
          <c:order val="4"/>
          <c:tx>
            <c:strRef>
              <c:f>PivotTables!$Y$8:$Y$9</c:f>
              <c:strCache>
                <c:ptCount val="1"/>
                <c:pt idx="0">
                  <c:v>4th Notification-Suspend</c:v>
                </c:pt>
              </c:strCache>
            </c:strRef>
          </c:tx>
          <c:spPr>
            <a:solidFill>
              <a:srgbClr val="FF0000"/>
            </a:solidFill>
            <a:ln>
              <a:noFill/>
            </a:ln>
            <a:effectLst/>
          </c:spPr>
          <c:invertIfNegative val="0"/>
          <c:cat>
            <c:strRef>
              <c:f>PivotTables!$R$10:$T$28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PivotTables!$Y$10:$Y$28</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1.6346153846153847E-2</c:v>
                </c:pt>
                <c:pt idx="15">
                  <c:v>0</c:v>
                </c:pt>
                <c:pt idx="16">
                  <c:v>0</c:v>
                </c:pt>
                <c:pt idx="17">
                  <c:v>0</c:v>
                </c:pt>
                <c:pt idx="18">
                  <c:v>0</c:v>
                </c:pt>
              </c:numCache>
            </c:numRef>
          </c:val>
          <c:extLst>
            <c:ext xmlns:c16="http://schemas.microsoft.com/office/drawing/2014/chart" uri="{C3380CC4-5D6E-409C-BE32-E72D297353CC}">
              <c16:uniqueId val="{00000018-3942-4EE5-A4EF-7029C5F8592E}"/>
            </c:ext>
          </c:extLst>
        </c:ser>
        <c:dLbls>
          <c:showLegendKey val="0"/>
          <c:showVal val="0"/>
          <c:showCatName val="0"/>
          <c:showSerName val="0"/>
          <c:showPercent val="0"/>
          <c:showBubbleSize val="0"/>
        </c:dLbls>
        <c:gapWidth val="150"/>
        <c:overlap val="100"/>
        <c:axId val="32118487"/>
        <c:axId val="1128309896"/>
      </c:barChart>
      <c:catAx>
        <c:axId val="32118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8309896"/>
        <c:crosses val="autoZero"/>
        <c:auto val="1"/>
        <c:lblAlgn val="ctr"/>
        <c:lblOffset val="100"/>
        <c:noMultiLvlLbl val="0"/>
      </c:catAx>
      <c:valAx>
        <c:axId val="1128309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11848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[PCard-Dashboard.xlsx]PivotTables!PivotTable4</c:name>
    <c:fmtId val="5"/>
  </c:pivotSource>
  <c:chart>
    <c:title>
      <c:tx>
        <c:rich>
          <a:bodyPr rot="0" spcFirstLastPara="1" vertOverflow="ellipsis" vert="horz" wrap="square" anchor="ctr" anchorCtr="1"/>
          <a:lstStyle/>
          <a:p>
            <a:pPr>
              <a:defRPr lang="en-US" sz="2400" b="0" i="0" u="none" strike="noStrike" kern="1200" spc="0" baseline="0">
                <a:solidFill>
                  <a:schemeClr val="tx1"/>
                </a:solidFill>
                <a:latin typeface="+mn-lt"/>
                <a:ea typeface="+mn-ea"/>
                <a:cs typeface="+mn-cs"/>
              </a:defRPr>
            </a:pPr>
            <a:r>
              <a:rPr lang="en-US" sz="2400" b="0" i="0" baseline="0">
                <a:effectLst/>
              </a:rPr>
              <a:t>Line Amount Total</a:t>
            </a:r>
            <a:endParaRPr lang="en-US" sz="2400">
              <a:effectLst/>
            </a:endParaRPr>
          </a:p>
        </c:rich>
      </c:tx>
      <c:overlay val="0"/>
      <c:spPr>
        <a:noFill/>
        <a:ln>
          <a:noFill/>
        </a:ln>
        <a:effectLst/>
      </c:spPr>
      <c:txPr>
        <a:bodyPr rot="0" spcFirstLastPara="1" vertOverflow="ellipsis" vert="horz" wrap="square" anchor="ctr" anchorCtr="1"/>
        <a:lstStyle/>
        <a:p>
          <a:pPr>
            <a:defRPr lang="en-US" sz="240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D0EBB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D0EBB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PivotTables!$AD$8:$AD$9</c:f>
              <c:strCache>
                <c:ptCount val="1"/>
                <c:pt idx="0">
                  <c:v> None</c:v>
                </c:pt>
              </c:strCache>
            </c:strRef>
          </c:tx>
          <c:spPr>
            <a:solidFill>
              <a:srgbClr val="D0EBB3"/>
            </a:solidFill>
            <a:ln>
              <a:noFill/>
            </a:ln>
            <a:effectLst/>
          </c:spPr>
          <c:invertIfNegative val="0"/>
          <c:cat>
            <c:strRef>
              <c:f>PivotTables!$AA$10:$AC$28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PivotTables!$AD$10:$AD$28</c:f>
              <c:numCache>
                <c:formatCode>"$"#,##0.00</c:formatCode>
                <c:ptCount val="19"/>
                <c:pt idx="0">
                  <c:v>302159.35999999999</c:v>
                </c:pt>
                <c:pt idx="1">
                  <c:v>1508.27</c:v>
                </c:pt>
                <c:pt idx="2">
                  <c:v>44408.98</c:v>
                </c:pt>
                <c:pt idx="3">
                  <c:v>244736.81</c:v>
                </c:pt>
                <c:pt idx="4">
                  <c:v>2642.89</c:v>
                </c:pt>
                <c:pt idx="5">
                  <c:v>3878.2</c:v>
                </c:pt>
                <c:pt idx="6">
                  <c:v>549213.80000000005</c:v>
                </c:pt>
                <c:pt idx="7">
                  <c:v>300734.02</c:v>
                </c:pt>
                <c:pt idx="8">
                  <c:v>4974.8599999999997</c:v>
                </c:pt>
                <c:pt idx="9">
                  <c:v>23863.14</c:v>
                </c:pt>
                <c:pt idx="10">
                  <c:v>6255.24</c:v>
                </c:pt>
                <c:pt idx="11">
                  <c:v>64594.49</c:v>
                </c:pt>
                <c:pt idx="12">
                  <c:v>677.56</c:v>
                </c:pt>
                <c:pt idx="13">
                  <c:v>56328.42</c:v>
                </c:pt>
                <c:pt idx="14">
                  <c:v>615957.96</c:v>
                </c:pt>
                <c:pt idx="16">
                  <c:v>14589.59</c:v>
                </c:pt>
                <c:pt idx="17">
                  <c:v>171673.8</c:v>
                </c:pt>
                <c:pt idx="18">
                  <c:v>1825.52</c:v>
                </c:pt>
              </c:numCache>
            </c:numRef>
          </c:val>
          <c:extLst>
            <c:ext xmlns:c16="http://schemas.microsoft.com/office/drawing/2014/chart" uri="{C3380CC4-5D6E-409C-BE32-E72D297353CC}">
              <c16:uniqueId val="{00000005-BB2D-449C-995D-04471DC16B2A}"/>
            </c:ext>
          </c:extLst>
        </c:ser>
        <c:ser>
          <c:idx val="1"/>
          <c:order val="1"/>
          <c:tx>
            <c:strRef>
              <c:f>PivotTables!$AE$8:$AE$9</c:f>
              <c:strCache>
                <c:ptCount val="1"/>
                <c:pt idx="0">
                  <c:v>1st Notification</c:v>
                </c:pt>
              </c:strCache>
            </c:strRef>
          </c:tx>
          <c:spPr>
            <a:solidFill>
              <a:srgbClr val="FFFF00"/>
            </a:solidFill>
            <a:ln>
              <a:noFill/>
            </a:ln>
            <a:effectLst/>
          </c:spPr>
          <c:invertIfNegative val="0"/>
          <c:cat>
            <c:strRef>
              <c:f>PivotTables!$AA$10:$AC$28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PivotTables!$AE$10:$AE$28</c:f>
              <c:numCache>
                <c:formatCode>"$"#,##0.00</c:formatCode>
                <c:ptCount val="19"/>
                <c:pt idx="0">
                  <c:v>97699.57</c:v>
                </c:pt>
                <c:pt idx="2">
                  <c:v>1096.27</c:v>
                </c:pt>
                <c:pt idx="3">
                  <c:v>7328.73</c:v>
                </c:pt>
                <c:pt idx="6">
                  <c:v>25688.21</c:v>
                </c:pt>
                <c:pt idx="7">
                  <c:v>9345.09</c:v>
                </c:pt>
                <c:pt idx="9">
                  <c:v>1978.11</c:v>
                </c:pt>
                <c:pt idx="11">
                  <c:v>4341.43</c:v>
                </c:pt>
                <c:pt idx="13">
                  <c:v>6251.57</c:v>
                </c:pt>
                <c:pt idx="14">
                  <c:v>46438.78</c:v>
                </c:pt>
                <c:pt idx="15">
                  <c:v>33.200000000000003</c:v>
                </c:pt>
                <c:pt idx="16">
                  <c:v>1006.58</c:v>
                </c:pt>
                <c:pt idx="17">
                  <c:v>7664.77</c:v>
                </c:pt>
              </c:numCache>
            </c:numRef>
          </c:val>
          <c:extLst>
            <c:ext xmlns:c16="http://schemas.microsoft.com/office/drawing/2014/chart" uri="{C3380CC4-5D6E-409C-BE32-E72D297353CC}">
              <c16:uniqueId val="{00000015-3EEE-4B13-8EAF-33D00035162B}"/>
            </c:ext>
          </c:extLst>
        </c:ser>
        <c:ser>
          <c:idx val="2"/>
          <c:order val="2"/>
          <c:tx>
            <c:strRef>
              <c:f>PivotTables!$AF$8:$AF$9</c:f>
              <c:strCache>
                <c:ptCount val="1"/>
                <c:pt idx="0">
                  <c:v>2nd Notification</c:v>
                </c:pt>
              </c:strCache>
            </c:strRef>
          </c:tx>
          <c:spPr>
            <a:solidFill>
              <a:srgbClr val="FFC000"/>
            </a:solidFill>
            <a:ln>
              <a:noFill/>
            </a:ln>
            <a:effectLst/>
          </c:spPr>
          <c:invertIfNegative val="0"/>
          <c:cat>
            <c:strRef>
              <c:f>PivotTables!$AA$10:$AC$28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PivotTables!$AF$10:$AF$28</c:f>
              <c:numCache>
                <c:formatCode>"$"#,##0.00</c:formatCode>
                <c:ptCount val="19"/>
                <c:pt idx="0">
                  <c:v>78796.28</c:v>
                </c:pt>
                <c:pt idx="3">
                  <c:v>11179.28</c:v>
                </c:pt>
                <c:pt idx="6">
                  <c:v>6367.02</c:v>
                </c:pt>
                <c:pt idx="7">
                  <c:v>18663.57</c:v>
                </c:pt>
                <c:pt idx="8">
                  <c:v>635.88</c:v>
                </c:pt>
                <c:pt idx="11">
                  <c:v>3981.38</c:v>
                </c:pt>
                <c:pt idx="14">
                  <c:v>37329.4</c:v>
                </c:pt>
                <c:pt idx="16">
                  <c:v>90</c:v>
                </c:pt>
                <c:pt idx="17">
                  <c:v>24660.58</c:v>
                </c:pt>
              </c:numCache>
            </c:numRef>
          </c:val>
          <c:extLst>
            <c:ext xmlns:c16="http://schemas.microsoft.com/office/drawing/2014/chart" uri="{C3380CC4-5D6E-409C-BE32-E72D297353CC}">
              <c16:uniqueId val="{00000016-3EEE-4B13-8EAF-33D00035162B}"/>
            </c:ext>
          </c:extLst>
        </c:ser>
        <c:ser>
          <c:idx val="3"/>
          <c:order val="3"/>
          <c:tx>
            <c:strRef>
              <c:f>PivotTables!$AG$8:$AG$9</c:f>
              <c:strCache>
                <c:ptCount val="1"/>
                <c:pt idx="0">
                  <c:v>3rd Notification-At Risk + Manager</c:v>
                </c:pt>
              </c:strCache>
            </c:strRef>
          </c:tx>
          <c:spPr>
            <a:solidFill>
              <a:schemeClr val="accent2"/>
            </a:solidFill>
            <a:ln>
              <a:noFill/>
            </a:ln>
            <a:effectLst/>
          </c:spPr>
          <c:invertIfNegative val="0"/>
          <c:cat>
            <c:strRef>
              <c:f>PivotTables!$AA$10:$AC$28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PivotTables!$AG$10:$AG$28</c:f>
              <c:numCache>
                <c:formatCode>"$"#,##0.00</c:formatCode>
                <c:ptCount val="19"/>
                <c:pt idx="0">
                  <c:v>90.41</c:v>
                </c:pt>
                <c:pt idx="1">
                  <c:v>93.67</c:v>
                </c:pt>
                <c:pt idx="2">
                  <c:v>732.75</c:v>
                </c:pt>
                <c:pt idx="3">
                  <c:v>6437.24</c:v>
                </c:pt>
                <c:pt idx="6">
                  <c:v>42359.08</c:v>
                </c:pt>
                <c:pt idx="7">
                  <c:v>19839.04</c:v>
                </c:pt>
                <c:pt idx="9">
                  <c:v>1.25</c:v>
                </c:pt>
                <c:pt idx="11">
                  <c:v>10427.07</c:v>
                </c:pt>
                <c:pt idx="14">
                  <c:v>503684.41</c:v>
                </c:pt>
                <c:pt idx="16">
                  <c:v>17.5</c:v>
                </c:pt>
                <c:pt idx="17">
                  <c:v>10145.36</c:v>
                </c:pt>
              </c:numCache>
            </c:numRef>
          </c:val>
          <c:extLst>
            <c:ext xmlns:c16="http://schemas.microsoft.com/office/drawing/2014/chart" uri="{C3380CC4-5D6E-409C-BE32-E72D297353CC}">
              <c16:uniqueId val="{00000017-3EEE-4B13-8EAF-33D00035162B}"/>
            </c:ext>
          </c:extLst>
        </c:ser>
        <c:ser>
          <c:idx val="4"/>
          <c:order val="4"/>
          <c:tx>
            <c:strRef>
              <c:f>PivotTables!$AH$8:$AH$9</c:f>
              <c:strCache>
                <c:ptCount val="1"/>
                <c:pt idx="0">
                  <c:v>4th Notification-Suspend</c:v>
                </c:pt>
              </c:strCache>
            </c:strRef>
          </c:tx>
          <c:spPr>
            <a:solidFill>
              <a:srgbClr val="FF0000"/>
            </a:solidFill>
            <a:ln>
              <a:noFill/>
            </a:ln>
            <a:effectLst/>
          </c:spPr>
          <c:invertIfNegative val="0"/>
          <c:cat>
            <c:strRef>
              <c:f>PivotTables!$AA$10:$AC$28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PivotTables!$AH$10:$AH$28</c:f>
              <c:numCache>
                <c:formatCode>"$"#,##0.00</c:formatCode>
                <c:ptCount val="19"/>
                <c:pt idx="14">
                  <c:v>7607</c:v>
                </c:pt>
              </c:numCache>
            </c:numRef>
          </c:val>
          <c:extLst>
            <c:ext xmlns:c16="http://schemas.microsoft.com/office/drawing/2014/chart" uri="{C3380CC4-5D6E-409C-BE32-E72D297353CC}">
              <c16:uniqueId val="{00000018-3EEE-4B13-8EAF-33D00035162B}"/>
            </c:ext>
          </c:extLst>
        </c:ser>
        <c:dLbls>
          <c:showLegendKey val="0"/>
          <c:showVal val="0"/>
          <c:showCatName val="0"/>
          <c:showSerName val="0"/>
          <c:showPercent val="0"/>
          <c:showBubbleSize val="0"/>
        </c:dLbls>
        <c:gapWidth val="150"/>
        <c:overlap val="100"/>
        <c:axId val="33750839"/>
        <c:axId val="33758711"/>
      </c:barChart>
      <c:catAx>
        <c:axId val="33750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33758711"/>
        <c:crosses val="autoZero"/>
        <c:auto val="1"/>
        <c:lblAlgn val="ctr"/>
        <c:lblOffset val="100"/>
        <c:noMultiLvlLbl val="0"/>
      </c:catAx>
      <c:valAx>
        <c:axId val="3375871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3375083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n-US"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[PCard-Dashboard.xlsx]PivotTables!PivotTable5</c:name>
    <c:fmtId val="5"/>
  </c:pivotSource>
  <c:chart>
    <c:title>
      <c:tx>
        <c:rich>
          <a:bodyPr rot="0" spcFirstLastPara="1" vertOverflow="ellipsis" vert="horz" wrap="square" anchor="ctr" anchorCtr="1"/>
          <a:lstStyle/>
          <a:p>
            <a:pPr>
              <a:defRPr lang="en-US" sz="2400" b="0" i="0" u="none" strike="noStrike" kern="1200" spc="0" baseline="0">
                <a:solidFill>
                  <a:schemeClr val="tx1"/>
                </a:solidFill>
                <a:latin typeface="+mn-lt"/>
                <a:ea typeface="+mn-ea"/>
                <a:cs typeface="+mn-cs"/>
              </a:defRPr>
            </a:pPr>
            <a:r>
              <a:rPr lang="en-US" sz="2400" b="0" i="0" baseline="0">
                <a:effectLst/>
              </a:rPr>
              <a:t>Line Amount Percent</a:t>
            </a:r>
            <a:endParaRPr lang="en-US" sz="2400">
              <a:effectLst/>
            </a:endParaRPr>
          </a:p>
        </c:rich>
      </c:tx>
      <c:overlay val="0"/>
      <c:spPr>
        <a:noFill/>
        <a:ln>
          <a:noFill/>
        </a:ln>
        <a:effectLst/>
      </c:spPr>
      <c:txPr>
        <a:bodyPr rot="0" spcFirstLastPara="1" vertOverflow="ellipsis" vert="horz" wrap="square" anchor="ctr" anchorCtr="1"/>
        <a:lstStyle/>
        <a:p>
          <a:pPr>
            <a:defRPr lang="en-US" sz="240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D0EBB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D0EBB3"/>
          </a:solidFill>
          <a:ln>
            <a:noFill/>
          </a:ln>
          <a:effectLst/>
        </c:spPr>
      </c:pivotFmt>
      <c:pivotFmt>
        <c:idx val="16"/>
        <c:spPr>
          <a:solidFill>
            <a:srgbClr val="D0EBB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PivotTables!$AM$8:$AM$9</c:f>
              <c:strCache>
                <c:ptCount val="1"/>
                <c:pt idx="0">
                  <c:v> None</c:v>
                </c:pt>
              </c:strCache>
            </c:strRef>
          </c:tx>
          <c:spPr>
            <a:solidFill>
              <a:srgbClr val="D0EBB3"/>
            </a:solidFill>
            <a:ln>
              <a:noFill/>
            </a:ln>
            <a:effectLst/>
          </c:spPr>
          <c:invertIfNegative val="0"/>
          <c:dPt>
            <c:idx val="0"/>
            <c:invertIfNegative val="0"/>
            <c:bubble3D val="0"/>
            <c:extLst>
              <c:ext xmlns:c16="http://schemas.microsoft.com/office/drawing/2014/chart" uri="{C3380CC4-5D6E-409C-BE32-E72D297353CC}">
                <c16:uniqueId val="{00000000-7B99-46D0-88FE-C83DFB744873}"/>
              </c:ext>
            </c:extLst>
          </c:dPt>
          <c:cat>
            <c:strRef>
              <c:f>PivotTables!$AJ$10:$AL$28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PivotTables!$AM$10:$AM$28</c:f>
              <c:numCache>
                <c:formatCode>0%</c:formatCode>
                <c:ptCount val="19"/>
                <c:pt idx="0">
                  <c:v>0.63114804058155138</c:v>
                </c:pt>
                <c:pt idx="1">
                  <c:v>0.94152714833264661</c:v>
                </c:pt>
                <c:pt idx="2">
                  <c:v>0.9604433582767421</c:v>
                </c:pt>
                <c:pt idx="3">
                  <c:v>0.90750126278329379</c:v>
                </c:pt>
                <c:pt idx="4">
                  <c:v>1</c:v>
                </c:pt>
                <c:pt idx="5">
                  <c:v>1</c:v>
                </c:pt>
                <c:pt idx="6">
                  <c:v>0.88067518316324778</c:v>
                </c:pt>
                <c:pt idx="7">
                  <c:v>0.86273606085826893</c:v>
                </c:pt>
                <c:pt idx="8">
                  <c:v>0.8866673558211573</c:v>
                </c:pt>
                <c:pt idx="9">
                  <c:v>0.92340679113862822</c:v>
                </c:pt>
                <c:pt idx="10">
                  <c:v>1</c:v>
                </c:pt>
                <c:pt idx="11">
                  <c:v>0.77503123486325476</c:v>
                </c:pt>
                <c:pt idx="12">
                  <c:v>1</c:v>
                </c:pt>
                <c:pt idx="13">
                  <c:v>0.90010273251881312</c:v>
                </c:pt>
                <c:pt idx="14">
                  <c:v>0.5086284339975089</c:v>
                </c:pt>
                <c:pt idx="15">
                  <c:v>0</c:v>
                </c:pt>
                <c:pt idx="16">
                  <c:v>0.92905607415336666</c:v>
                </c:pt>
                <c:pt idx="17">
                  <c:v>0.8016726648747613</c:v>
                </c:pt>
                <c:pt idx="18">
                  <c:v>1</c:v>
                </c:pt>
              </c:numCache>
            </c:numRef>
          </c:val>
          <c:extLst>
            <c:ext xmlns:c16="http://schemas.microsoft.com/office/drawing/2014/chart" uri="{C3380CC4-5D6E-409C-BE32-E72D297353CC}">
              <c16:uniqueId val="{00000005-F929-4B3E-9CA6-AAC71296A2D7}"/>
            </c:ext>
          </c:extLst>
        </c:ser>
        <c:ser>
          <c:idx val="1"/>
          <c:order val="1"/>
          <c:tx>
            <c:strRef>
              <c:f>PivotTables!$AN$8:$AN$9</c:f>
              <c:strCache>
                <c:ptCount val="1"/>
                <c:pt idx="0">
                  <c:v>1st Notification</c:v>
                </c:pt>
              </c:strCache>
            </c:strRef>
          </c:tx>
          <c:spPr>
            <a:solidFill>
              <a:srgbClr val="FFFF00"/>
            </a:solidFill>
            <a:ln>
              <a:noFill/>
            </a:ln>
            <a:effectLst/>
          </c:spPr>
          <c:invertIfNegative val="0"/>
          <c:cat>
            <c:strRef>
              <c:f>PivotTables!$AJ$10:$AL$28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PivotTables!$AN$10:$AN$28</c:f>
              <c:numCache>
                <c:formatCode>0%</c:formatCode>
                <c:ptCount val="19"/>
                <c:pt idx="0">
                  <c:v>0.20407407591530552</c:v>
                </c:pt>
                <c:pt idx="1">
                  <c:v>0</c:v>
                </c:pt>
                <c:pt idx="2">
                  <c:v>2.3709286733855271E-2</c:v>
                </c:pt>
                <c:pt idx="3">
                  <c:v>2.7175445040726845E-2</c:v>
                </c:pt>
                <c:pt idx="4">
                  <c:v>0</c:v>
                </c:pt>
                <c:pt idx="5">
                  <c:v>0</c:v>
                </c:pt>
                <c:pt idx="6">
                  <c:v>4.1191552446216702E-2</c:v>
                </c:pt>
                <c:pt idx="7">
                  <c:v>2.6808892904653752E-2</c:v>
                </c:pt>
                <c:pt idx="8">
                  <c:v>0</c:v>
                </c:pt>
                <c:pt idx="9">
                  <c:v>7.6544838928122277E-2</c:v>
                </c:pt>
                <c:pt idx="10">
                  <c:v>0</c:v>
                </c:pt>
                <c:pt idx="11">
                  <c:v>5.2090261165811204E-2</c:v>
                </c:pt>
                <c:pt idx="12">
                  <c:v>0</c:v>
                </c:pt>
                <c:pt idx="13">
                  <c:v>9.989726748118688E-2</c:v>
                </c:pt>
                <c:pt idx="14">
                  <c:v>3.8346909175676271E-2</c:v>
                </c:pt>
                <c:pt idx="15">
                  <c:v>1</c:v>
                </c:pt>
                <c:pt idx="16">
                  <c:v>6.4098392286643824E-2</c:v>
                </c:pt>
                <c:pt idx="17">
                  <c:v>3.5792512261930039E-2</c:v>
                </c:pt>
                <c:pt idx="18">
                  <c:v>0</c:v>
                </c:pt>
              </c:numCache>
            </c:numRef>
          </c:val>
          <c:extLst>
            <c:ext xmlns:c16="http://schemas.microsoft.com/office/drawing/2014/chart" uri="{C3380CC4-5D6E-409C-BE32-E72D297353CC}">
              <c16:uniqueId val="{00000016-85B8-42B1-92F7-C3682EB5D8AA}"/>
            </c:ext>
          </c:extLst>
        </c:ser>
        <c:ser>
          <c:idx val="2"/>
          <c:order val="2"/>
          <c:tx>
            <c:strRef>
              <c:f>PivotTables!$AO$8:$AO$9</c:f>
              <c:strCache>
                <c:ptCount val="1"/>
                <c:pt idx="0">
                  <c:v>2nd Notification</c:v>
                </c:pt>
              </c:strCache>
            </c:strRef>
          </c:tx>
          <c:spPr>
            <a:solidFill>
              <a:srgbClr val="FFC000"/>
            </a:solidFill>
            <a:ln>
              <a:noFill/>
            </a:ln>
            <a:effectLst/>
          </c:spPr>
          <c:invertIfNegative val="0"/>
          <c:cat>
            <c:strRef>
              <c:f>PivotTables!$AJ$10:$AL$28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PivotTables!$AO$10:$AO$28</c:f>
              <c:numCache>
                <c:formatCode>0%</c:formatCode>
                <c:ptCount val="19"/>
                <c:pt idx="0">
                  <c:v>0.16458903582240605</c:v>
                </c:pt>
                <c:pt idx="1">
                  <c:v>0</c:v>
                </c:pt>
                <c:pt idx="2">
                  <c:v>0</c:v>
                </c:pt>
                <c:pt idx="3">
                  <c:v>4.1453554604262519E-2</c:v>
                </c:pt>
                <c:pt idx="4">
                  <c:v>0</c:v>
                </c:pt>
                <c:pt idx="5">
                  <c:v>0</c:v>
                </c:pt>
                <c:pt idx="6">
                  <c:v>1.0209642410121636E-2</c:v>
                </c:pt>
                <c:pt idx="7">
                  <c:v>5.3541447899218587E-2</c:v>
                </c:pt>
                <c:pt idx="8">
                  <c:v>0.11333264417884273</c:v>
                </c:pt>
                <c:pt idx="9">
                  <c:v>0</c:v>
                </c:pt>
                <c:pt idx="10">
                  <c:v>0</c:v>
                </c:pt>
                <c:pt idx="11">
                  <c:v>4.7770233310300385E-2</c:v>
                </c:pt>
                <c:pt idx="12">
                  <c:v>0</c:v>
                </c:pt>
                <c:pt idx="13">
                  <c:v>0</c:v>
                </c:pt>
                <c:pt idx="14">
                  <c:v>3.0824821655144469E-2</c:v>
                </c:pt>
                <c:pt idx="15">
                  <c:v>0</c:v>
                </c:pt>
                <c:pt idx="16">
                  <c:v>5.7311443758051462E-3</c:v>
                </c:pt>
                <c:pt idx="17">
                  <c:v>0.11515859080393889</c:v>
                </c:pt>
                <c:pt idx="18">
                  <c:v>0</c:v>
                </c:pt>
              </c:numCache>
            </c:numRef>
          </c:val>
          <c:extLst>
            <c:ext xmlns:c16="http://schemas.microsoft.com/office/drawing/2014/chart" uri="{C3380CC4-5D6E-409C-BE32-E72D297353CC}">
              <c16:uniqueId val="{00000017-85B8-42B1-92F7-C3682EB5D8AA}"/>
            </c:ext>
          </c:extLst>
        </c:ser>
        <c:ser>
          <c:idx val="3"/>
          <c:order val="3"/>
          <c:tx>
            <c:strRef>
              <c:f>PivotTables!$AP$8:$AP$9</c:f>
              <c:strCache>
                <c:ptCount val="1"/>
                <c:pt idx="0">
                  <c:v>3rd Notification-At Risk + Manager</c:v>
                </c:pt>
              </c:strCache>
            </c:strRef>
          </c:tx>
          <c:spPr>
            <a:solidFill>
              <a:schemeClr val="accent2"/>
            </a:solidFill>
            <a:ln>
              <a:noFill/>
            </a:ln>
            <a:effectLst/>
          </c:spPr>
          <c:invertIfNegative val="0"/>
          <c:cat>
            <c:strRef>
              <c:f>PivotTables!$AJ$10:$AL$28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PivotTables!$AP$10:$AP$28</c:f>
              <c:numCache>
                <c:formatCode>0%</c:formatCode>
                <c:ptCount val="19"/>
                <c:pt idx="0">
                  <c:v>1.8884768073700601E-4</c:v>
                </c:pt>
                <c:pt idx="1">
                  <c:v>5.8472851667353332E-2</c:v>
                </c:pt>
                <c:pt idx="2">
                  <c:v>1.5847354989402655E-2</c:v>
                </c:pt>
                <c:pt idx="3">
                  <c:v>2.3869737571716856E-2</c:v>
                </c:pt>
                <c:pt idx="4">
                  <c:v>0</c:v>
                </c:pt>
                <c:pt idx="5">
                  <c:v>0</c:v>
                </c:pt>
                <c:pt idx="6">
                  <c:v>6.7923621980413934E-2</c:v>
                </c:pt>
                <c:pt idx="7">
                  <c:v>5.6913598337858917E-2</c:v>
                </c:pt>
                <c:pt idx="8">
                  <c:v>0</c:v>
                </c:pt>
                <c:pt idx="9">
                  <c:v>4.8369933249492114E-5</c:v>
                </c:pt>
                <c:pt idx="10">
                  <c:v>0</c:v>
                </c:pt>
                <c:pt idx="11">
                  <c:v>0.12510827066063371</c:v>
                </c:pt>
                <c:pt idx="12">
                  <c:v>0</c:v>
                </c:pt>
                <c:pt idx="13">
                  <c:v>0</c:v>
                </c:pt>
                <c:pt idx="14">
                  <c:v>0.41591834073750622</c:v>
                </c:pt>
                <c:pt idx="15">
                  <c:v>0</c:v>
                </c:pt>
                <c:pt idx="16">
                  <c:v>1.1143891841843339E-3</c:v>
                </c:pt>
                <c:pt idx="17">
                  <c:v>4.7376232059369631E-2</c:v>
                </c:pt>
                <c:pt idx="18">
                  <c:v>0</c:v>
                </c:pt>
              </c:numCache>
            </c:numRef>
          </c:val>
          <c:extLst>
            <c:ext xmlns:c16="http://schemas.microsoft.com/office/drawing/2014/chart" uri="{C3380CC4-5D6E-409C-BE32-E72D297353CC}">
              <c16:uniqueId val="{00000018-85B8-42B1-92F7-C3682EB5D8AA}"/>
            </c:ext>
          </c:extLst>
        </c:ser>
        <c:ser>
          <c:idx val="4"/>
          <c:order val="4"/>
          <c:tx>
            <c:strRef>
              <c:f>PivotTables!$AQ$8:$AQ$9</c:f>
              <c:strCache>
                <c:ptCount val="1"/>
                <c:pt idx="0">
                  <c:v>4th Notification-Suspend</c:v>
                </c:pt>
              </c:strCache>
            </c:strRef>
          </c:tx>
          <c:spPr>
            <a:solidFill>
              <a:srgbClr val="FF0000"/>
            </a:solidFill>
            <a:ln>
              <a:noFill/>
            </a:ln>
            <a:effectLst/>
          </c:spPr>
          <c:invertIfNegative val="0"/>
          <c:cat>
            <c:strRef>
              <c:f>PivotTables!$AJ$10:$AL$28</c:f>
              <c:strCache>
                <c:ptCount val="19"/>
                <c:pt idx="0">
                  <c:v>DAJD</c:v>
                </c:pt>
                <c:pt idx="1">
                  <c:v>DC</c:v>
                </c:pt>
                <c:pt idx="2">
                  <c:v>DCHS</c:v>
                </c:pt>
                <c:pt idx="3">
                  <c:v>DES</c:v>
                </c:pt>
                <c:pt idx="4">
                  <c:v>DHR</c:v>
                </c:pt>
                <c:pt idx="5">
                  <c:v>DJA</c:v>
                </c:pt>
                <c:pt idx="6">
                  <c:v>DLS</c:v>
                </c:pt>
                <c:pt idx="7">
                  <c:v>DNRP</c:v>
                </c:pt>
                <c:pt idx="8">
                  <c:v>DOA</c:v>
                </c:pt>
                <c:pt idx="9">
                  <c:v>DPD</c:v>
                </c:pt>
                <c:pt idx="10">
                  <c:v>ELECTIONS</c:v>
                </c:pt>
                <c:pt idx="11">
                  <c:v>EXEC</c:v>
                </c:pt>
                <c:pt idx="12">
                  <c:v>KCC</c:v>
                </c:pt>
                <c:pt idx="13">
                  <c:v>KCSO</c:v>
                </c:pt>
                <c:pt idx="14">
                  <c:v>MTD</c:v>
                </c:pt>
                <c:pt idx="15">
                  <c:v>OEFA</c:v>
                </c:pt>
                <c:pt idx="16">
                  <c:v>PAO</c:v>
                </c:pt>
                <c:pt idx="17">
                  <c:v>PH</c:v>
                </c:pt>
                <c:pt idx="18">
                  <c:v>SUPERIOR COURT</c:v>
                </c:pt>
              </c:strCache>
            </c:strRef>
          </c:cat>
          <c:val>
            <c:numRef>
              <c:f>PivotTables!$AQ$10:$AQ$28</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6.2814944341640627E-3</c:v>
                </c:pt>
                <c:pt idx="15">
                  <c:v>0</c:v>
                </c:pt>
                <c:pt idx="16">
                  <c:v>0</c:v>
                </c:pt>
                <c:pt idx="17">
                  <c:v>0</c:v>
                </c:pt>
                <c:pt idx="18">
                  <c:v>0</c:v>
                </c:pt>
              </c:numCache>
            </c:numRef>
          </c:val>
          <c:extLst>
            <c:ext xmlns:c16="http://schemas.microsoft.com/office/drawing/2014/chart" uri="{C3380CC4-5D6E-409C-BE32-E72D297353CC}">
              <c16:uniqueId val="{00000019-85B8-42B1-92F7-C3682EB5D8AA}"/>
            </c:ext>
          </c:extLst>
        </c:ser>
        <c:dLbls>
          <c:showLegendKey val="0"/>
          <c:showVal val="0"/>
          <c:showCatName val="0"/>
          <c:showSerName val="0"/>
          <c:showPercent val="0"/>
          <c:showBubbleSize val="0"/>
        </c:dLbls>
        <c:gapWidth val="150"/>
        <c:overlap val="100"/>
        <c:axId val="787821311"/>
        <c:axId val="787823279"/>
      </c:barChart>
      <c:catAx>
        <c:axId val="78782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787823279"/>
        <c:crosses val="autoZero"/>
        <c:auto val="1"/>
        <c:lblAlgn val="ctr"/>
        <c:lblOffset val="100"/>
        <c:noMultiLvlLbl val="0"/>
      </c:catAx>
      <c:valAx>
        <c:axId val="7878232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787821311"/>
        <c:crosses val="autoZero"/>
        <c:crossBetween val="between"/>
        <c:majorUnit val="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n-US" sz="9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209550</xdr:colOff>
      <xdr:row>10</xdr:row>
      <xdr:rowOff>92072</xdr:rowOff>
    </xdr:from>
    <xdr:to>
      <xdr:col>20</xdr:col>
      <xdr:colOff>457200</xdr:colOff>
      <xdr:row>36</xdr:row>
      <xdr:rowOff>10582</xdr:rowOff>
    </xdr:to>
    <xdr:graphicFrame macro="">
      <xdr:nvGraphicFramePr>
        <xdr:cNvPr id="2" name="Chart 1">
          <a:extLst>
            <a:ext uri="{FF2B5EF4-FFF2-40B4-BE49-F238E27FC236}">
              <a16:creationId xmlns:a16="http://schemas.microsoft.com/office/drawing/2014/main" id="{220CFADA-D733-4F46-B5D5-B25CF7CC6F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295274</xdr:colOff>
      <xdr:row>1</xdr:row>
      <xdr:rowOff>114301</xdr:rowOff>
    </xdr:from>
    <xdr:to>
      <xdr:col>0</xdr:col>
      <xdr:colOff>1895474</xdr:colOff>
      <xdr:row>8</xdr:row>
      <xdr:rowOff>152401</xdr:rowOff>
    </xdr:to>
    <mc:AlternateContent xmlns:mc="http://schemas.openxmlformats.org/markup-compatibility/2006" xmlns:a14="http://schemas.microsoft.com/office/drawing/2010/main">
      <mc:Choice Requires="a14">
        <xdr:graphicFrame macro="">
          <xdr:nvGraphicFramePr>
            <xdr:cNvPr id="3" name="Managing Account Name 1">
              <a:extLst>
                <a:ext uri="{FF2B5EF4-FFF2-40B4-BE49-F238E27FC236}">
                  <a16:creationId xmlns:a16="http://schemas.microsoft.com/office/drawing/2014/main" id="{A9C75A8F-F0D7-48ED-B0AD-1B6DE7028671}"/>
                </a:ext>
              </a:extLst>
            </xdr:cNvPr>
            <xdr:cNvGraphicFramePr/>
          </xdr:nvGraphicFramePr>
          <xdr:xfrm>
            <a:off x="0" y="0"/>
            <a:ext cx="0" cy="0"/>
          </xdr:xfrm>
          <a:graphic>
            <a:graphicData uri="http://schemas.microsoft.com/office/drawing/2010/slicer">
              <sle:slicer xmlns:sle="http://schemas.microsoft.com/office/drawing/2010/slicer" name="Managing Account Name 1"/>
            </a:graphicData>
          </a:graphic>
        </xdr:graphicFrame>
      </mc:Choice>
      <mc:Fallback xmlns="">
        <xdr:sp macro="" textlink="">
          <xdr:nvSpPr>
            <xdr:cNvPr id="0" name=""/>
            <xdr:cNvSpPr>
              <a:spLocks noTextEdit="1"/>
            </xdr:cNvSpPr>
          </xdr:nvSpPr>
          <xdr:spPr>
            <a:xfrm>
              <a:off x="295274" y="471489"/>
              <a:ext cx="160020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79374</xdr:colOff>
      <xdr:row>1</xdr:row>
      <xdr:rowOff>84665</xdr:rowOff>
    </xdr:from>
    <xdr:to>
      <xdr:col>24</xdr:col>
      <xdr:colOff>523874</xdr:colOff>
      <xdr:row>39</xdr:row>
      <xdr:rowOff>160865</xdr:rowOff>
    </xdr:to>
    <mc:AlternateContent xmlns:mc="http://schemas.openxmlformats.org/markup-compatibility/2006" xmlns:a14="http://schemas.microsoft.com/office/drawing/2010/main">
      <mc:Choice Requires="a14">
        <xdr:graphicFrame macro="">
          <xdr:nvGraphicFramePr>
            <xdr:cNvPr id="4" name="Account Name 1">
              <a:extLst>
                <a:ext uri="{FF2B5EF4-FFF2-40B4-BE49-F238E27FC236}">
                  <a16:creationId xmlns:a16="http://schemas.microsoft.com/office/drawing/2014/main" id="{115665F5-4EAB-4934-A481-0EF51DA2CED1}"/>
                </a:ext>
              </a:extLst>
            </xdr:cNvPr>
            <xdr:cNvGraphicFramePr/>
          </xdr:nvGraphicFramePr>
          <xdr:xfrm>
            <a:off x="0" y="0"/>
            <a:ext cx="0" cy="0"/>
          </xdr:xfrm>
          <a:graphic>
            <a:graphicData uri="http://schemas.microsoft.com/office/drawing/2010/slicer">
              <sle:slicer xmlns:sle="http://schemas.microsoft.com/office/drawing/2010/slicer" name="Account Name 1"/>
            </a:graphicData>
          </a:graphic>
        </xdr:graphicFrame>
      </mc:Choice>
      <mc:Fallback xmlns="">
        <xdr:sp macro="" textlink="">
          <xdr:nvSpPr>
            <xdr:cNvPr id="0" name=""/>
            <xdr:cNvSpPr>
              <a:spLocks noTextEdit="1"/>
            </xdr:cNvSpPr>
          </xdr:nvSpPr>
          <xdr:spPr>
            <a:xfrm>
              <a:off x="15075957" y="634998"/>
              <a:ext cx="2286000" cy="7315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142879</xdr:colOff>
      <xdr:row>1</xdr:row>
      <xdr:rowOff>95251</xdr:rowOff>
    </xdr:from>
    <xdr:to>
      <xdr:col>20</xdr:col>
      <xdr:colOff>405346</xdr:colOff>
      <xdr:row>9</xdr:row>
      <xdr:rowOff>171451</xdr:rowOff>
    </xdr:to>
    <mc:AlternateContent xmlns:mc="http://schemas.openxmlformats.org/markup-compatibility/2006" xmlns:a14="http://schemas.microsoft.com/office/drawing/2010/main">
      <mc:Choice Requires="a14">
        <xdr:graphicFrame macro="">
          <xdr:nvGraphicFramePr>
            <xdr:cNvPr id="6" name="Division 4">
              <a:extLst>
                <a:ext uri="{FF2B5EF4-FFF2-40B4-BE49-F238E27FC236}">
                  <a16:creationId xmlns:a16="http://schemas.microsoft.com/office/drawing/2014/main" id="{F6CB2FBE-8356-4709-8004-6CCAD92E1DE7}"/>
                </a:ext>
              </a:extLst>
            </xdr:cNvPr>
            <xdr:cNvGraphicFramePr/>
          </xdr:nvGraphicFramePr>
          <xdr:xfrm>
            <a:off x="0" y="0"/>
            <a:ext cx="0" cy="0"/>
          </xdr:xfrm>
          <a:graphic>
            <a:graphicData uri="http://schemas.microsoft.com/office/drawing/2010/slicer">
              <sle:slicer xmlns:sle="http://schemas.microsoft.com/office/drawing/2010/slicer" name="Division 4"/>
            </a:graphicData>
          </a:graphic>
        </xdr:graphicFrame>
      </mc:Choice>
      <mc:Fallback xmlns="">
        <xdr:sp macro="" textlink="">
          <xdr:nvSpPr>
            <xdr:cNvPr id="0" name=""/>
            <xdr:cNvSpPr>
              <a:spLocks noTextEdit="1"/>
            </xdr:cNvSpPr>
          </xdr:nvSpPr>
          <xdr:spPr>
            <a:xfrm>
              <a:off x="8387296" y="645584"/>
              <a:ext cx="6400800"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1955802</xdr:colOff>
      <xdr:row>1</xdr:row>
      <xdr:rowOff>107950</xdr:rowOff>
    </xdr:from>
    <xdr:to>
      <xdr:col>10</xdr:col>
      <xdr:colOff>112185</xdr:colOff>
      <xdr:row>9</xdr:row>
      <xdr:rowOff>184150</xdr:rowOff>
    </xdr:to>
    <mc:AlternateContent xmlns:mc="http://schemas.openxmlformats.org/markup-compatibility/2006" xmlns:a14="http://schemas.microsoft.com/office/drawing/2010/main">
      <mc:Choice Requires="a14">
        <xdr:graphicFrame macro="">
          <xdr:nvGraphicFramePr>
            <xdr:cNvPr id="7" name="Department 3">
              <a:extLst>
                <a:ext uri="{FF2B5EF4-FFF2-40B4-BE49-F238E27FC236}">
                  <a16:creationId xmlns:a16="http://schemas.microsoft.com/office/drawing/2014/main" id="{6110E256-98CD-45A6-B41B-ADE80AE8BA53}"/>
                </a:ext>
              </a:extLst>
            </xdr:cNvPr>
            <xdr:cNvGraphicFramePr/>
          </xdr:nvGraphicFramePr>
          <xdr:xfrm>
            <a:off x="0" y="0"/>
            <a:ext cx="0" cy="0"/>
          </xdr:xfrm>
          <a:graphic>
            <a:graphicData uri="http://schemas.microsoft.com/office/drawing/2010/slicer">
              <sle:slicer xmlns:sle="http://schemas.microsoft.com/office/drawing/2010/slicer" name="Department 3"/>
            </a:graphicData>
          </a:graphic>
        </xdr:graphicFrame>
      </mc:Choice>
      <mc:Fallback xmlns="">
        <xdr:sp macro="" textlink="">
          <xdr:nvSpPr>
            <xdr:cNvPr id="0" name=""/>
            <xdr:cNvSpPr>
              <a:spLocks noTextEdit="1"/>
            </xdr:cNvSpPr>
          </xdr:nvSpPr>
          <xdr:spPr>
            <a:xfrm>
              <a:off x="1955802" y="467783"/>
              <a:ext cx="6400800"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647699</xdr:colOff>
      <xdr:row>13</xdr:row>
      <xdr:rowOff>6672</xdr:rowOff>
    </xdr:from>
    <xdr:to>
      <xdr:col>9</xdr:col>
      <xdr:colOff>395816</xdr:colOff>
      <xdr:row>37</xdr:row>
      <xdr:rowOff>6672</xdr:rowOff>
    </xdr:to>
    <xdr:graphicFrame macro="">
      <xdr:nvGraphicFramePr>
        <xdr:cNvPr id="2" name="Chart 1">
          <a:extLst>
            <a:ext uri="{FF2B5EF4-FFF2-40B4-BE49-F238E27FC236}">
              <a16:creationId xmlns:a16="http://schemas.microsoft.com/office/drawing/2014/main" id="{EE5BC435-E81D-4AFB-A901-1D0FBAE0F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656164</xdr:colOff>
      <xdr:row>1</xdr:row>
      <xdr:rowOff>56093</xdr:rowOff>
    </xdr:from>
    <xdr:to>
      <xdr:col>16</xdr:col>
      <xdr:colOff>307760</xdr:colOff>
      <xdr:row>4</xdr:row>
      <xdr:rowOff>170393</xdr:rowOff>
    </xdr:to>
    <mc:AlternateContent xmlns:mc="http://schemas.openxmlformats.org/markup-compatibility/2006" xmlns:a14="http://schemas.microsoft.com/office/drawing/2010/main">
      <mc:Choice Requires="a14">
        <xdr:graphicFrame macro="">
          <xdr:nvGraphicFramePr>
            <xdr:cNvPr id="3" name="Notification Action 1">
              <a:extLst>
                <a:ext uri="{FF2B5EF4-FFF2-40B4-BE49-F238E27FC236}">
                  <a16:creationId xmlns:a16="http://schemas.microsoft.com/office/drawing/2014/main" id="{9F4556AF-4CD2-4EBE-90BD-1E3499076FEE}"/>
                </a:ext>
              </a:extLst>
            </xdr:cNvPr>
            <xdr:cNvGraphicFramePr/>
          </xdr:nvGraphicFramePr>
          <xdr:xfrm>
            <a:off x="0" y="0"/>
            <a:ext cx="0" cy="0"/>
          </xdr:xfrm>
          <a:graphic>
            <a:graphicData uri="http://schemas.microsoft.com/office/drawing/2010/slicer">
              <sle:slicer xmlns:sle="http://schemas.microsoft.com/office/drawing/2010/slicer" name="Notification Action 1"/>
            </a:graphicData>
          </a:graphic>
        </xdr:graphicFrame>
      </mc:Choice>
      <mc:Fallback xmlns="">
        <xdr:sp macro="" textlink="">
          <xdr:nvSpPr>
            <xdr:cNvPr id="0" name=""/>
            <xdr:cNvSpPr>
              <a:spLocks noTextEdit="1"/>
            </xdr:cNvSpPr>
          </xdr:nvSpPr>
          <xdr:spPr>
            <a:xfrm>
              <a:off x="656164" y="437093"/>
              <a:ext cx="11430000" cy="685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645584</xdr:colOff>
      <xdr:row>5</xdr:row>
      <xdr:rowOff>45506</xdr:rowOff>
    </xdr:from>
    <xdr:to>
      <xdr:col>5</xdr:col>
      <xdr:colOff>193252</xdr:colOff>
      <xdr:row>12</xdr:row>
      <xdr:rowOff>93131</xdr:rowOff>
    </xdr:to>
    <mc:AlternateContent xmlns:mc="http://schemas.openxmlformats.org/markup-compatibility/2006" xmlns:a14="http://schemas.microsoft.com/office/drawing/2010/main">
      <mc:Choice Requires="a14">
        <xdr:graphicFrame macro="">
          <xdr:nvGraphicFramePr>
            <xdr:cNvPr id="4" name="Department 1">
              <a:extLst>
                <a:ext uri="{FF2B5EF4-FFF2-40B4-BE49-F238E27FC236}">
                  <a16:creationId xmlns:a16="http://schemas.microsoft.com/office/drawing/2014/main" id="{BDE7E598-EBAA-428F-94EB-17EDF07185D7}"/>
                </a:ext>
              </a:extLst>
            </xdr:cNvPr>
            <xdr:cNvGraphicFramePr/>
          </xdr:nvGraphicFramePr>
          <xdr:xfrm>
            <a:off x="0" y="0"/>
            <a:ext cx="0" cy="0"/>
          </xdr:xfrm>
          <a:graphic>
            <a:graphicData uri="http://schemas.microsoft.com/office/drawing/2010/slicer">
              <sle:slicer xmlns:sle="http://schemas.microsoft.com/office/drawing/2010/slicer" name="Department 1"/>
            </a:graphicData>
          </a:graphic>
        </xdr:graphicFrame>
      </mc:Choice>
      <mc:Fallback xmlns="">
        <xdr:sp macro="" textlink="">
          <xdr:nvSpPr>
            <xdr:cNvPr id="0" name=""/>
            <xdr:cNvSpPr>
              <a:spLocks noTextEdit="1"/>
            </xdr:cNvSpPr>
          </xdr:nvSpPr>
          <xdr:spPr>
            <a:xfrm>
              <a:off x="645584" y="1188506"/>
              <a:ext cx="4540250"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127000</xdr:colOff>
      <xdr:row>5</xdr:row>
      <xdr:rowOff>56092</xdr:rowOff>
    </xdr:from>
    <xdr:to>
      <xdr:col>14</xdr:col>
      <xdr:colOff>96520</xdr:colOff>
      <xdr:row>12</xdr:row>
      <xdr:rowOff>94192</xdr:rowOff>
    </xdr:to>
    <mc:AlternateContent xmlns:mc="http://schemas.openxmlformats.org/markup-compatibility/2006" xmlns:a14="http://schemas.microsoft.com/office/drawing/2010/main">
      <mc:Choice Requires="a14">
        <xdr:graphicFrame macro="">
          <xdr:nvGraphicFramePr>
            <xdr:cNvPr id="5" name="Division 1">
              <a:extLst>
                <a:ext uri="{FF2B5EF4-FFF2-40B4-BE49-F238E27FC236}">
                  <a16:creationId xmlns:a16="http://schemas.microsoft.com/office/drawing/2014/main" id="{5EA42B81-CE84-4661-BEA8-BA6612349F7A}"/>
                </a:ext>
              </a:extLst>
            </xdr:cNvPr>
            <xdr:cNvGraphicFramePr/>
          </xdr:nvGraphicFramePr>
          <xdr:xfrm>
            <a:off x="0" y="0"/>
            <a:ext cx="0" cy="0"/>
          </xdr:xfrm>
          <a:graphic>
            <a:graphicData uri="http://schemas.microsoft.com/office/drawing/2010/slicer">
              <sle:slicer xmlns:sle="http://schemas.microsoft.com/office/drawing/2010/slicer" name="Division 1"/>
            </a:graphicData>
          </a:graphic>
        </xdr:graphicFrame>
      </mc:Choice>
      <mc:Fallback xmlns="">
        <xdr:sp macro="" textlink="">
          <xdr:nvSpPr>
            <xdr:cNvPr id="0" name=""/>
            <xdr:cNvSpPr>
              <a:spLocks noTextEdit="1"/>
            </xdr:cNvSpPr>
          </xdr:nvSpPr>
          <xdr:spPr>
            <a:xfrm>
              <a:off x="5270500" y="1199092"/>
              <a:ext cx="5426869"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22</xdr:col>
      <xdr:colOff>21166</xdr:colOff>
      <xdr:row>5</xdr:row>
      <xdr:rowOff>151344</xdr:rowOff>
    </xdr:from>
    <xdr:to>
      <xdr:col>23</xdr:col>
      <xdr:colOff>1540298</xdr:colOff>
      <xdr:row>44</xdr:row>
      <xdr:rowOff>37044</xdr:rowOff>
    </xdr:to>
    <mc:AlternateContent xmlns:mc="http://schemas.openxmlformats.org/markup-compatibility/2006" xmlns:a14="http://schemas.microsoft.com/office/drawing/2010/main">
      <mc:Choice Requires="a14">
        <xdr:graphicFrame macro="">
          <xdr:nvGraphicFramePr>
            <xdr:cNvPr id="6" name="Cardholder Name">
              <a:extLst>
                <a:ext uri="{FF2B5EF4-FFF2-40B4-BE49-F238E27FC236}">
                  <a16:creationId xmlns:a16="http://schemas.microsoft.com/office/drawing/2014/main" id="{4377EDA3-157B-49B0-B84C-357E477D40CF}"/>
                </a:ext>
              </a:extLst>
            </xdr:cNvPr>
            <xdr:cNvGraphicFramePr/>
          </xdr:nvGraphicFramePr>
          <xdr:xfrm>
            <a:off x="0" y="0"/>
            <a:ext cx="0" cy="0"/>
          </xdr:xfrm>
          <a:graphic>
            <a:graphicData uri="http://schemas.microsoft.com/office/drawing/2010/slicer">
              <sle:slicer xmlns:sle="http://schemas.microsoft.com/office/drawing/2010/slicer" name="Cardholder Name"/>
            </a:graphicData>
          </a:graphic>
        </xdr:graphicFrame>
      </mc:Choice>
      <mc:Fallback xmlns="">
        <xdr:sp macro="" textlink="">
          <xdr:nvSpPr>
            <xdr:cNvPr id="0" name=""/>
            <xdr:cNvSpPr>
              <a:spLocks noTextEdit="1"/>
            </xdr:cNvSpPr>
          </xdr:nvSpPr>
          <xdr:spPr>
            <a:xfrm>
              <a:off x="15631583" y="1294344"/>
              <a:ext cx="2286000" cy="7315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127000</xdr:colOff>
      <xdr:row>5</xdr:row>
      <xdr:rowOff>56091</xdr:rowOff>
    </xdr:from>
    <xdr:to>
      <xdr:col>21</xdr:col>
      <xdr:colOff>173568</xdr:colOff>
      <xdr:row>12</xdr:row>
      <xdr:rowOff>94191</xdr:rowOff>
    </xdr:to>
    <mc:AlternateContent xmlns:mc="http://schemas.openxmlformats.org/markup-compatibility/2006" xmlns:a14="http://schemas.microsoft.com/office/drawing/2010/main">
      <mc:Choice Requires="a14">
        <xdr:graphicFrame macro="">
          <xdr:nvGraphicFramePr>
            <xdr:cNvPr id="7" name="Expense Report Status 1">
              <a:extLst>
                <a:ext uri="{FF2B5EF4-FFF2-40B4-BE49-F238E27FC236}">
                  <a16:creationId xmlns:a16="http://schemas.microsoft.com/office/drawing/2014/main" id="{47F91C0A-7BEB-4CBE-A683-D86DF4641281}"/>
                </a:ext>
              </a:extLst>
            </xdr:cNvPr>
            <xdr:cNvGraphicFramePr/>
          </xdr:nvGraphicFramePr>
          <xdr:xfrm>
            <a:off x="0" y="0"/>
            <a:ext cx="0" cy="0"/>
          </xdr:xfrm>
          <a:graphic>
            <a:graphicData uri="http://schemas.microsoft.com/office/drawing/2010/slicer">
              <sle:slicer xmlns:sle="http://schemas.microsoft.com/office/drawing/2010/slicer" name="Expense Report Status 1"/>
            </a:graphicData>
          </a:graphic>
        </xdr:graphicFrame>
      </mc:Choice>
      <mc:Fallback xmlns="">
        <xdr:sp macro="" textlink="">
          <xdr:nvSpPr>
            <xdr:cNvPr id="0" name=""/>
            <xdr:cNvSpPr>
              <a:spLocks noTextEdit="1"/>
            </xdr:cNvSpPr>
          </xdr:nvSpPr>
          <xdr:spPr>
            <a:xfrm>
              <a:off x="10735469" y="1199091"/>
              <a:ext cx="4297098"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455084</xdr:colOff>
      <xdr:row>12</xdr:row>
      <xdr:rowOff>187860</xdr:rowOff>
    </xdr:from>
    <xdr:to>
      <xdr:col>21</xdr:col>
      <xdr:colOff>404284</xdr:colOff>
      <xdr:row>36</xdr:row>
      <xdr:rowOff>187860</xdr:rowOff>
    </xdr:to>
    <xdr:graphicFrame macro="">
      <xdr:nvGraphicFramePr>
        <xdr:cNvPr id="8" name="Chart 7">
          <a:extLst>
            <a:ext uri="{FF2B5EF4-FFF2-40B4-BE49-F238E27FC236}">
              <a16:creationId xmlns:a16="http://schemas.microsoft.com/office/drawing/2014/main" id="{9EB4415B-B9BC-4B7A-B222-662C05DDD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645584</xdr:colOff>
      <xdr:row>37</xdr:row>
      <xdr:rowOff>113775</xdr:rowOff>
    </xdr:from>
    <xdr:to>
      <xdr:col>9</xdr:col>
      <xdr:colOff>393701</xdr:colOff>
      <xdr:row>61</xdr:row>
      <xdr:rowOff>113775</xdr:rowOff>
    </xdr:to>
    <xdr:graphicFrame macro="">
      <xdr:nvGraphicFramePr>
        <xdr:cNvPr id="9" name="Chart 8">
          <a:extLst>
            <a:ext uri="{FF2B5EF4-FFF2-40B4-BE49-F238E27FC236}">
              <a16:creationId xmlns:a16="http://schemas.microsoft.com/office/drawing/2014/main" id="{EACCE992-C95A-485E-B534-BB667081A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444502</xdr:colOff>
      <xdr:row>37</xdr:row>
      <xdr:rowOff>124360</xdr:rowOff>
    </xdr:from>
    <xdr:to>
      <xdr:col>21</xdr:col>
      <xdr:colOff>393702</xdr:colOff>
      <xdr:row>61</xdr:row>
      <xdr:rowOff>124360</xdr:rowOff>
    </xdr:to>
    <xdr:graphicFrame macro="">
      <xdr:nvGraphicFramePr>
        <xdr:cNvPr id="10" name="Chart 9">
          <a:extLst>
            <a:ext uri="{FF2B5EF4-FFF2-40B4-BE49-F238E27FC236}">
              <a16:creationId xmlns:a16="http://schemas.microsoft.com/office/drawing/2014/main" id="{DAF68D65-C067-4CC6-AFF4-93E645FE5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opez, Jonathan" refreshedDate="45411.405778819448" backgroundQuery="1" createdVersion="7" refreshedVersion="8" minRefreshableVersion="3" recordCount="0" supportSubquery="1" supportAdvancedDrill="1" xr:uid="{32DA2D2D-E504-4739-9E46-E28E9AD04762}">
  <cacheSource type="external" connectionId="4"/>
  <cacheFields count="6">
    <cacheField name="[Append1].[Department].[Department]" caption="Department" numFmtId="0" hierarchy="3" level="1">
      <sharedItems count="19">
        <s v="DAJD"/>
        <s v="DC"/>
        <s v="DCHS"/>
        <s v="DES"/>
        <s v="DHR"/>
        <s v="DJA"/>
        <s v="DLS"/>
        <s v="DNRP"/>
        <s v="DOA"/>
        <s v="DPD"/>
        <s v="ELECTIONS"/>
        <s v="EXEC"/>
        <s v="KCC"/>
        <s v="KCSO"/>
        <s v="MTD"/>
        <s v="OEFA"/>
        <s v="PAO"/>
        <s v="PH"/>
        <s v="SUPERIOR COURT"/>
      </sharedItems>
    </cacheField>
    <cacheField name="[Append1].[Division].[Division]" caption="Division" numFmtId="0" hierarchy="4" level="1">
      <sharedItems containsNonDate="0" count="1">
        <s v="VM"/>
      </sharedItems>
    </cacheField>
    <cacheField name="[Append1].[Cardholder Name].[Cardholder Name]" caption="Cardholder Name" numFmtId="0" level="1">
      <sharedItems containsNonDate="0" count="16">
        <s v="Bergerson, Rusty Nial"/>
        <s v="Blackstone, Jennifer J"/>
        <s v="Brendle, Vernon D"/>
        <s v="Cheshier, Beth W"/>
        <s v="Davis-Losey, Bonnie G"/>
        <s v="Gavigan, Nicholas G"/>
        <s v="Hendrickson, Judith A"/>
        <s v="Huntting, Michelle"/>
        <s v="Li, Xu"/>
        <s v="Mack, Thu Nhan"/>
        <s v="Marcell, Drew T"/>
        <s v="Milliken, Destiny J"/>
        <s v="Personius, David T"/>
        <s v="Shryock, Diane M"/>
        <s v="Southern, Alan Robert"/>
        <s v="Sun, Yueling"/>
      </sharedItems>
    </cacheField>
    <cacheField name="[Measures].[Count of Card Number]" caption="Count of Card Number" numFmtId="0" hierarchy="24" level="32767"/>
    <cacheField name="[Append1].[Notification Action].[Notification Action]" caption="Notification Action" numFmtId="0" hierarchy="21" level="1">
      <sharedItems count="5">
        <s v=" None"/>
        <s v="1st Notification"/>
        <s v="2nd Notification"/>
        <s v="3rd Notification-At Risk + Manager"/>
        <s v="4th Notification-Suspend"/>
      </sharedItems>
    </cacheField>
    <cacheField name="[Append1].[Expense Report Status].[Expense Report Status]" caption="Expense Report Status" numFmtId="0" hierarchy="14" level="1">
      <sharedItems containsSemiMixedTypes="0" containsNonDate="0" containsString="0"/>
    </cacheField>
  </cacheFields>
  <cacheHierarchies count="26">
    <cacheHierarchy uniqueName="[Append1].[Cardholder Name]" caption="Cardholder Name" attribute="1" defaultMemberUniqueName="[Append1].[Cardholder Name].[All]" allUniqueName="[Append1].[Cardholder Name].[All]" dimensionUniqueName="[Append1]" displayFolder="" count="2" memberValueDatatype="130" unbalanced="0">
      <fieldsUsage count="2">
        <fieldUsage x="-1"/>
        <fieldUsage x="2"/>
      </fieldsUsage>
    </cacheHierarchy>
    <cacheHierarchy uniqueName="[Append1].[Preparer]" caption="Preparer" attribute="1" defaultMemberUniqueName="[Append1].[Preparer].[All]" allUniqueName="[Append1].[Preparer].[All]" dimensionUniqueName="[Append1]" displayFolder="" count="0" memberValueDatatype="130" unbalanced="0"/>
    <cacheHierarchy uniqueName="[Append1].[Card Number]" caption="Card Number" attribute="1" defaultMemberUniqueName="[Append1].[Card Number].[All]" allUniqueName="[Append1].[Card Number].[All]" dimensionUniqueName="[Append1]" displayFolder="" count="0" memberValueDatatype="130" unbalanced="0"/>
    <cacheHierarchy uniqueName="[Append1].[Department]" caption="Department" attribute="1" defaultMemberUniqueName="[Append1].[Department].[All]" allUniqueName="[Append1].[Department].[All]" dimensionUniqueName="[Append1]" displayFolder="" count="2" memberValueDatatype="130" unbalanced="0">
      <fieldsUsage count="2">
        <fieldUsage x="-1"/>
        <fieldUsage x="0"/>
      </fieldsUsage>
    </cacheHierarchy>
    <cacheHierarchy uniqueName="[Append1].[Division]" caption="Division" attribute="1" defaultMemberUniqueName="[Append1].[Division].[All]" allUniqueName="[Append1].[Division].[All]" dimensionUniqueName="[Append1]" displayFolder="" count="2" memberValueDatatype="130" unbalanced="0">
      <fieldsUsage count="2">
        <fieldUsage x="-1"/>
        <fieldUsage x="1"/>
      </fieldsUsage>
    </cacheHierarchy>
    <cacheHierarchy uniqueName="[Append1].[Transaction  Date]" caption="Transaction  Date" attribute="1" time="1" defaultMemberUniqueName="[Append1].[Transaction  Date].[All]" allUniqueName="[Append1].[Transaction  Date].[All]" dimensionUniqueName="[Append1]" displayFolder="" count="0" memberValueDatatype="7" unbalanced="0"/>
    <cacheHierarchy uniqueName="[Append1].[Transaction Post Date]" caption="Transaction Post Date" attribute="1" time="1" defaultMemberUniqueName="[Append1].[Transaction Post Date].[All]" allUniqueName="[Append1].[Transaction Post Date].[All]" dimensionUniqueName="[Append1]" displayFolder="" count="0" memberValueDatatype="7" unbalanced="0"/>
    <cacheHierarchy uniqueName="[Append1].[Reference No.]" caption="Reference No." attribute="1" defaultMemberUniqueName="[Append1].[Reference No.].[All]" allUniqueName="[Append1].[Reference No.].[All]" dimensionUniqueName="[Append1]" displayFolder="" count="0" memberValueDatatype="130" unbalanced="0"/>
    <cacheHierarchy uniqueName="[Append1].[Merchant Name]" caption="Merchant Name" attribute="1" defaultMemberUniqueName="[Append1].[Merchant Name].[All]" allUniqueName="[Append1].[Merchant Name].[All]" dimensionUniqueName="[Append1]" displayFolder="" count="0" memberValueDatatype="130" unbalanced="0"/>
    <cacheHierarchy uniqueName="[Append1].[Merchant City]" caption="Merchant City" attribute="1" defaultMemberUniqueName="[Append1].[Merchant City].[All]" allUniqueName="[Append1].[Merchant City].[All]" dimensionUniqueName="[Append1]" displayFolder="" count="0" memberValueDatatype="130" unbalanced="0"/>
    <cacheHierarchy uniqueName="[Append1].[Merchant State/ Province]" caption="Merchant State/ Province" attribute="1" defaultMemberUniqueName="[Append1].[Merchant State/ Province].[All]" allUniqueName="[Append1].[Merchant State/ Province].[All]" dimensionUniqueName="[Append1]" displayFolder="" count="0" memberValueDatatype="130" unbalanced="0"/>
    <cacheHierarchy uniqueName="[Append1].[Line Amount]" caption="Line Amount" attribute="1" defaultMemberUniqueName="[Append1].[Line Amount].[All]" allUniqueName="[Append1].[Line Amount].[All]" dimensionUniqueName="[Append1]" displayFolder="" count="0" memberValueDatatype="5" unbalanced="0"/>
    <cacheHierarchy uniqueName="[Append1].[Expense Report Number]" caption="Expense Report Number" attribute="1" defaultMemberUniqueName="[Append1].[Expense Report Number].[All]" allUniqueName="[Append1].[Expense Report Number].[All]" dimensionUniqueName="[Append1]" displayFolder="" count="0" memberValueDatatype="130" unbalanced="0"/>
    <cacheHierarchy uniqueName="[Append1].[Date Submitted]" caption="Date Submitted" attribute="1" time="1" defaultMemberUniqueName="[Append1].[Date Submitted].[All]" allUniqueName="[Append1].[Date Submitted].[All]" dimensionUniqueName="[Append1]" displayFolder="" count="0" memberValueDatatype="7" unbalanced="0"/>
    <cacheHierarchy uniqueName="[Append1].[Expense Report Status]" caption="Expense Report Status" attribute="1" defaultMemberUniqueName="[Append1].[Expense Report Status].[All]" allUniqueName="[Append1].[Expense Report Status].[All]" dimensionUniqueName="[Append1]" displayFolder="" count="2" memberValueDatatype="130" unbalanced="0">
      <fieldsUsage count="2">
        <fieldUsage x="-1"/>
        <fieldUsage x="5"/>
      </fieldsUsage>
    </cacheHierarchy>
    <cacheHierarchy uniqueName="[Append1].[Approver Name]" caption="Approver Name" attribute="1" defaultMemberUniqueName="[Append1].[Approver Name].[All]" allUniqueName="[Append1].[Approver Name].[All]" dimensionUniqueName="[Append1]" displayFolder="" count="0" memberValueDatatype="130" unbalanced="0"/>
    <cacheHierarchy uniqueName="[Append1].[Organization]" caption="Organization" attribute="1" defaultMemberUniqueName="[Append1].[Organization].[All]" allUniqueName="[Append1].[Organization].[All]" dimensionUniqueName="[Append1]" displayFolder="" count="0" memberValueDatatype="130" unbalanced="0"/>
    <cacheHierarchy uniqueName="[Append1].[Check Number]" caption="Check Number" attribute="1" defaultMemberUniqueName="[Append1].[Check Number].[All]" allUniqueName="[Append1].[Check Number].[All]" dimensionUniqueName="[Append1]" displayFolder="" count="0" memberValueDatatype="20" unbalanced="0"/>
    <cacheHierarchy uniqueName="[Append1].[Check Date]" caption="Check Date" attribute="1" time="1" defaultMemberUniqueName="[Append1].[Check Date].[All]" allUniqueName="[Append1].[Check Date].[All]" dimensionUniqueName="[Append1]" displayFolder="" count="0" memberValueDatatype="7" unbalanced="0"/>
    <cacheHierarchy uniqueName="[Append1].[GL Date]" caption="GL Date" attribute="1" time="1" defaultMemberUniqueName="[Append1].[GL Date].[All]" allUniqueName="[Append1].[GL Date].[All]" dimensionUniqueName="[Append1]" displayFolder="" count="0" memberValueDatatype="7" unbalanced="0"/>
    <cacheHierarchy uniqueName="[Append1].[Transaction Age]" caption="Transaction Age" attribute="1" defaultMemberUniqueName="[Append1].[Transaction Age].[All]" allUniqueName="[Append1].[Transaction Age].[All]" dimensionUniqueName="[Append1]" displayFolder="" count="0" memberValueDatatype="20" unbalanced="0"/>
    <cacheHierarchy uniqueName="[Append1].[Notification Action]" caption="Notification Action" attribute="1" defaultMemberUniqueName="[Append1].[Notification Action].[All]" allUniqueName="[Append1].[Notification Action].[All]" dimensionUniqueName="[Append1]" displayFolder="" count="2" memberValueDatatype="130" unbalanced="0">
      <fieldsUsage count="2">
        <fieldUsage x="-1"/>
        <fieldUsage x="4"/>
      </fieldsUsage>
    </cacheHierarchy>
    <cacheHierarchy uniqueName="[Measures].[__XL_Count Append1]" caption="__XL_Count Append1" measure="1" displayFolder="" measureGroup="Append1" count="0" hidden="1"/>
    <cacheHierarchy uniqueName="[Measures].[__No measures defined]" caption="__No measures defined" measure="1" displayFolder="" count="0" hidden="1"/>
    <cacheHierarchy uniqueName="[Measures].[Count of Card Number]" caption="Count of Card Number" measure="1" displayFolder="" measureGroup="Append1" count="0" oneField="1" hidden="1">
      <fieldsUsage count="1">
        <fieldUsage x="3"/>
      </fieldsUsage>
      <extLst>
        <ext xmlns:x15="http://schemas.microsoft.com/office/spreadsheetml/2010/11/main" uri="{B97F6D7D-B522-45F9-BDA1-12C45D357490}">
          <x15:cacheHierarchy aggregatedColumn="2"/>
        </ext>
      </extLst>
    </cacheHierarchy>
    <cacheHierarchy uniqueName="[Measures].[Sum of Line Amount]" caption="Sum of Line Amount" measure="1" displayFolder="" measureGroup="Append1" count="0" hidden="1">
      <extLst>
        <ext xmlns:x15="http://schemas.microsoft.com/office/spreadsheetml/2010/11/main" uri="{B97F6D7D-B522-45F9-BDA1-12C45D357490}">
          <x15:cacheHierarchy aggregatedColumn="11"/>
        </ext>
      </extLst>
    </cacheHierarchy>
  </cacheHierarchies>
  <kpis count="0"/>
  <dimensions count="2">
    <dimension name="Append1" uniqueName="[Append1]" caption="Append1"/>
    <dimension measure="1" name="Measures" uniqueName="[Measures]" caption="Measures"/>
  </dimensions>
  <measureGroups count="1">
    <measureGroup name="Append1" caption="Append1"/>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opez, Jonathan" refreshedDate="45411.405780555557" backgroundQuery="1" createdVersion="7" refreshedVersion="8" minRefreshableVersion="3" recordCount="0" supportSubquery="1" supportAdvancedDrill="1" xr:uid="{0B888292-774E-4AE5-9B24-846AE873C8A4}">
  <cacheSource type="external" connectionId="4"/>
  <cacheFields count="6">
    <cacheField name="[Append1].[Department].[Department]" caption="Department" numFmtId="0" hierarchy="3" level="1">
      <sharedItems count="19">
        <s v="DAJD"/>
        <s v="DC"/>
        <s v="DCHS"/>
        <s v="DES"/>
        <s v="DHR"/>
        <s v="DJA"/>
        <s v="DLS"/>
        <s v="DNRP"/>
        <s v="DOA"/>
        <s v="DPD"/>
        <s v="ELECTIONS"/>
        <s v="EXEC"/>
        <s v="KCC"/>
        <s v="KCSO"/>
        <s v="MTD"/>
        <s v="OEFA"/>
        <s v="PAO"/>
        <s v="PH"/>
        <s v="SUPERIOR COURT"/>
      </sharedItems>
    </cacheField>
    <cacheField name="[Append1].[Division].[Division]" caption="Division" numFmtId="0" hierarchy="4" level="1">
      <sharedItems containsNonDate="0" containsBlank="1" count="66">
        <s v="PH/JAIL HEALTH SRVCS"/>
        <m/>
        <s v="ADMINISTRATION"/>
        <s v="COMMUNITY CORRECTIONS"/>
        <s v="JUVENILE"/>
        <s v="KENT"/>
        <s v="SEATTLE"/>
        <s v="OFFICE OF PRESIDING JUDGE"/>
        <s v="ADULT SERVICES"/>
        <s v="BHRD"/>
        <s v="COMMUNITY SRVC"/>
        <s v="DIRECTOR'S OFFICE"/>
        <s v="HHCDD"/>
        <s v="MHCADS"/>
        <s v="AIRPORT"/>
        <s v="BRC"/>
        <s v="FACILITIES MGMT"/>
        <s v="FBOD"/>
        <s v="FLEET"/>
        <s v="OEM"/>
        <s v="RALS"/>
        <s v="EHS"/>
        <s v="ADMIN"/>
        <s v="PERMITTING"/>
        <s v="ROADS"/>
        <s v="PARKS"/>
        <s v="SW"/>
        <s v="WLRD"/>
        <s v="WW"/>
        <s v="ADMINISTRATIVE SERVICES"/>
        <s v="TRANSIT/GENERAL MANAGERS OFFICE"/>
        <s v="ACA"/>
        <s v="NDA"/>
        <s v="SCRAP"/>
        <s v="TECHNICAL SERVICES"/>
        <s v="EXECUTIVE OFFICE"/>
        <s v="KCIT"/>
        <s v="PERFORMANCE, STRATEGY &amp; BUDGET"/>
        <s v="RADIO COMM"/>
        <s v="COUNCIL ADMINISTRATION"/>
        <s v="CRIMINAL/MARINE UNIT"/>
        <s v="BUS OPS"/>
        <s v="CAPITAL"/>
        <s v="EMPLOYEE SERVICES"/>
        <s v="FACILITIES"/>
        <s v="FINANCE &amp; ADMIN"/>
        <s v="GM"/>
        <s v="GM/SAFETY &amp; SECURITY"/>
        <s v="MARINE"/>
        <s v="MOBILITY"/>
        <s v="RAIL"/>
        <s v="VM"/>
        <s v="CIVIL"/>
        <s v="CRIMINAL"/>
        <s v="MNGMNT &amp; ADMIN"/>
        <s v="ADMIN SERVICES"/>
        <s v="APDE/CDIP"/>
        <s v="COMMUNITY HEALTH SRVC"/>
        <s v="COMMUNITY HEALTH SRVCS"/>
        <s v="EMERGENCY MED SRCVS"/>
        <s v="ENVIRONMENTAL HEALTH"/>
        <s v="JAIL HEALTH SRVCS"/>
        <s v="PREVENTION"/>
        <s v="SC FAMILY"/>
        <s v="SC JUVENILE"/>
        <s v="SC OPERATIONS"/>
      </sharedItems>
    </cacheField>
    <cacheField name="[Append1].[Cardholder Name].[Cardholder Name]" caption="Cardholder Name" numFmtId="0" level="1">
      <sharedItems containsNonDate="0" count="16">
        <s v="Bergerson, Rusty Nial"/>
        <s v="Blackstone, Jennifer J"/>
        <s v="Brendle, Vernon D"/>
        <s v="Cheshier, Beth W"/>
        <s v="Davis-Losey, Bonnie G"/>
        <s v="Gavigan, Nicholas G"/>
        <s v="Hendrickson, Judith A"/>
        <s v="Huntting, Michelle"/>
        <s v="Li, Xu"/>
        <s v="Mack, Thu Nhan"/>
        <s v="Marcell, Drew T"/>
        <s v="Milliken, Destiny J"/>
        <s v="Personius, David T"/>
        <s v="Shryock, Diane M"/>
        <s v="Southern, Alan Robert"/>
        <s v="Sun, Yueling"/>
      </sharedItems>
    </cacheField>
    <cacheField name="[Append1].[Notification Action].[Notification Action]" caption="Notification Action" numFmtId="0" hierarchy="21" level="1">
      <sharedItems count="5">
        <s v=" None"/>
        <s v="1st Notification"/>
        <s v="2nd Notification"/>
        <s v="3rd Notification-At Risk + Manager"/>
        <s v="4th Notification-Suspend"/>
      </sharedItems>
    </cacheField>
    <cacheField name="[Append1].[Expense Report Status].[Expense Report Status]" caption="Expense Report Status" numFmtId="0" hierarchy="14" level="1">
      <sharedItems containsSemiMixedTypes="0" containsNonDate="0" containsString="0"/>
    </cacheField>
    <cacheField name="[Measures].[Sum of Line Amount]" caption="Sum of Line Amount" numFmtId="0" hierarchy="25" level="32767"/>
  </cacheFields>
  <cacheHierarchies count="26">
    <cacheHierarchy uniqueName="[Append1].[Cardholder Name]" caption="Cardholder Name" attribute="1" defaultMemberUniqueName="[Append1].[Cardholder Name].[All]" allUniqueName="[Append1].[Cardholder Name].[All]" dimensionUniqueName="[Append1]" displayFolder="" count="2" memberValueDatatype="130" unbalanced="0">
      <fieldsUsage count="2">
        <fieldUsage x="-1"/>
        <fieldUsage x="2"/>
      </fieldsUsage>
    </cacheHierarchy>
    <cacheHierarchy uniqueName="[Append1].[Preparer]" caption="Preparer" attribute="1" defaultMemberUniqueName="[Append1].[Preparer].[All]" allUniqueName="[Append1].[Preparer].[All]" dimensionUniqueName="[Append1]" displayFolder="" count="0" memberValueDatatype="130" unbalanced="0"/>
    <cacheHierarchy uniqueName="[Append1].[Card Number]" caption="Card Number" attribute="1" defaultMemberUniqueName="[Append1].[Card Number].[All]" allUniqueName="[Append1].[Card Number].[All]" dimensionUniqueName="[Append1]" displayFolder="" count="0" memberValueDatatype="130" unbalanced="0"/>
    <cacheHierarchy uniqueName="[Append1].[Department]" caption="Department" attribute="1" defaultMemberUniqueName="[Append1].[Department].[All]" allUniqueName="[Append1].[Department].[All]" dimensionUniqueName="[Append1]" displayFolder="" count="2" memberValueDatatype="130" unbalanced="0">
      <fieldsUsage count="2">
        <fieldUsage x="-1"/>
        <fieldUsage x="0"/>
      </fieldsUsage>
    </cacheHierarchy>
    <cacheHierarchy uniqueName="[Append1].[Division]" caption="Division" attribute="1" defaultMemberUniqueName="[Append1].[Division].[All]" allUniqueName="[Append1].[Division].[All]" dimensionUniqueName="[Append1]" displayFolder="" count="2" memberValueDatatype="130" unbalanced="0">
      <fieldsUsage count="2">
        <fieldUsage x="-1"/>
        <fieldUsage x="1"/>
      </fieldsUsage>
    </cacheHierarchy>
    <cacheHierarchy uniqueName="[Append1].[Transaction  Date]" caption="Transaction  Date" attribute="1" time="1" defaultMemberUniqueName="[Append1].[Transaction  Date].[All]" allUniqueName="[Append1].[Transaction  Date].[All]" dimensionUniqueName="[Append1]" displayFolder="" count="0" memberValueDatatype="7" unbalanced="0"/>
    <cacheHierarchy uniqueName="[Append1].[Transaction Post Date]" caption="Transaction Post Date" attribute="1" time="1" defaultMemberUniqueName="[Append1].[Transaction Post Date].[All]" allUniqueName="[Append1].[Transaction Post Date].[All]" dimensionUniqueName="[Append1]" displayFolder="" count="0" memberValueDatatype="7" unbalanced="0"/>
    <cacheHierarchy uniqueName="[Append1].[Reference No.]" caption="Reference No." attribute="1" defaultMemberUniqueName="[Append1].[Reference No.].[All]" allUniqueName="[Append1].[Reference No.].[All]" dimensionUniqueName="[Append1]" displayFolder="" count="0" memberValueDatatype="130" unbalanced="0"/>
    <cacheHierarchy uniqueName="[Append1].[Merchant Name]" caption="Merchant Name" attribute="1" defaultMemberUniqueName="[Append1].[Merchant Name].[All]" allUniqueName="[Append1].[Merchant Name].[All]" dimensionUniqueName="[Append1]" displayFolder="" count="0" memberValueDatatype="130" unbalanced="0"/>
    <cacheHierarchy uniqueName="[Append1].[Merchant City]" caption="Merchant City" attribute="1" defaultMemberUniqueName="[Append1].[Merchant City].[All]" allUniqueName="[Append1].[Merchant City].[All]" dimensionUniqueName="[Append1]" displayFolder="" count="0" memberValueDatatype="130" unbalanced="0"/>
    <cacheHierarchy uniqueName="[Append1].[Merchant State/ Province]" caption="Merchant State/ Province" attribute="1" defaultMemberUniqueName="[Append1].[Merchant State/ Province].[All]" allUniqueName="[Append1].[Merchant State/ Province].[All]" dimensionUniqueName="[Append1]" displayFolder="" count="0" memberValueDatatype="130" unbalanced="0"/>
    <cacheHierarchy uniqueName="[Append1].[Line Amount]" caption="Line Amount" attribute="1" defaultMemberUniqueName="[Append1].[Line Amount].[All]" allUniqueName="[Append1].[Line Amount].[All]" dimensionUniqueName="[Append1]" displayFolder="" count="0" memberValueDatatype="5" unbalanced="0"/>
    <cacheHierarchy uniqueName="[Append1].[Expense Report Number]" caption="Expense Report Number" attribute="1" defaultMemberUniqueName="[Append1].[Expense Report Number].[All]" allUniqueName="[Append1].[Expense Report Number].[All]" dimensionUniqueName="[Append1]" displayFolder="" count="0" memberValueDatatype="130" unbalanced="0"/>
    <cacheHierarchy uniqueName="[Append1].[Date Submitted]" caption="Date Submitted" attribute="1" time="1" defaultMemberUniqueName="[Append1].[Date Submitted].[All]" allUniqueName="[Append1].[Date Submitted].[All]" dimensionUniqueName="[Append1]" displayFolder="" count="0" memberValueDatatype="7" unbalanced="0"/>
    <cacheHierarchy uniqueName="[Append1].[Expense Report Status]" caption="Expense Report Status" attribute="1" defaultMemberUniqueName="[Append1].[Expense Report Status].[All]" allUniqueName="[Append1].[Expense Report Status].[All]" dimensionUniqueName="[Append1]" displayFolder="" count="2" memberValueDatatype="130" unbalanced="0">
      <fieldsUsage count="2">
        <fieldUsage x="-1"/>
        <fieldUsage x="4"/>
      </fieldsUsage>
    </cacheHierarchy>
    <cacheHierarchy uniqueName="[Append1].[Approver Name]" caption="Approver Name" attribute="1" defaultMemberUniqueName="[Append1].[Approver Name].[All]" allUniqueName="[Append1].[Approver Name].[All]" dimensionUniqueName="[Append1]" displayFolder="" count="0" memberValueDatatype="130" unbalanced="0"/>
    <cacheHierarchy uniqueName="[Append1].[Organization]" caption="Organization" attribute="1" defaultMemberUniqueName="[Append1].[Organization].[All]" allUniqueName="[Append1].[Organization].[All]" dimensionUniqueName="[Append1]" displayFolder="" count="0" memberValueDatatype="130" unbalanced="0"/>
    <cacheHierarchy uniqueName="[Append1].[Check Number]" caption="Check Number" attribute="1" defaultMemberUniqueName="[Append1].[Check Number].[All]" allUniqueName="[Append1].[Check Number].[All]" dimensionUniqueName="[Append1]" displayFolder="" count="0" memberValueDatatype="20" unbalanced="0"/>
    <cacheHierarchy uniqueName="[Append1].[Check Date]" caption="Check Date" attribute="1" time="1" defaultMemberUniqueName="[Append1].[Check Date].[All]" allUniqueName="[Append1].[Check Date].[All]" dimensionUniqueName="[Append1]" displayFolder="" count="0" memberValueDatatype="7" unbalanced="0"/>
    <cacheHierarchy uniqueName="[Append1].[GL Date]" caption="GL Date" attribute="1" time="1" defaultMemberUniqueName="[Append1].[GL Date].[All]" allUniqueName="[Append1].[GL Date].[All]" dimensionUniqueName="[Append1]" displayFolder="" count="0" memberValueDatatype="7" unbalanced="0"/>
    <cacheHierarchy uniqueName="[Append1].[Transaction Age]" caption="Transaction Age" attribute="1" defaultMemberUniqueName="[Append1].[Transaction Age].[All]" allUniqueName="[Append1].[Transaction Age].[All]" dimensionUniqueName="[Append1]" displayFolder="" count="0" memberValueDatatype="20" unbalanced="0"/>
    <cacheHierarchy uniqueName="[Append1].[Notification Action]" caption="Notification Action" attribute="1" defaultMemberUniqueName="[Append1].[Notification Action].[All]" allUniqueName="[Append1].[Notification Action].[All]" dimensionUniqueName="[Append1]" displayFolder="" count="2" memberValueDatatype="130" unbalanced="0">
      <fieldsUsage count="2">
        <fieldUsage x="-1"/>
        <fieldUsage x="3"/>
      </fieldsUsage>
    </cacheHierarchy>
    <cacheHierarchy uniqueName="[Measures].[__XL_Count Append1]" caption="__XL_Count Append1" measure="1" displayFolder="" measureGroup="Append1" count="0" hidden="1"/>
    <cacheHierarchy uniqueName="[Measures].[__No measures defined]" caption="__No measures defined" measure="1" displayFolder="" count="0" hidden="1"/>
    <cacheHierarchy uniqueName="[Measures].[Count of Card Number]" caption="Count of Card Number" measure="1" displayFolder="" measureGroup="Append1" count="0" hidden="1">
      <extLst>
        <ext xmlns:x15="http://schemas.microsoft.com/office/spreadsheetml/2010/11/main" uri="{B97F6D7D-B522-45F9-BDA1-12C45D357490}">
          <x15:cacheHierarchy aggregatedColumn="2"/>
        </ext>
      </extLst>
    </cacheHierarchy>
    <cacheHierarchy uniqueName="[Measures].[Sum of Line Amount]" caption="Sum of Line Amount" measure="1" displayFolder="" measureGroup="Append1" count="0" oneField="1" hidden="1">
      <fieldsUsage count="1">
        <fieldUsage x="5"/>
      </fieldsUsage>
      <extLst>
        <ext xmlns:x15="http://schemas.microsoft.com/office/spreadsheetml/2010/11/main" uri="{B97F6D7D-B522-45F9-BDA1-12C45D357490}">
          <x15:cacheHierarchy aggregatedColumn="11"/>
        </ext>
      </extLst>
    </cacheHierarchy>
  </cacheHierarchies>
  <kpis count="0"/>
  <dimensions count="2">
    <dimension name="Append1" uniqueName="[Append1]" caption="Append1"/>
    <dimension measure="1" name="Measures" uniqueName="[Measures]" caption="Measures"/>
  </dimensions>
  <measureGroups count="1">
    <measureGroup name="Append1" caption="Append1"/>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opez, Jonathan" refreshedDate="45411.405781944442" backgroundQuery="1" createdVersion="7" refreshedVersion="8" minRefreshableVersion="3" recordCount="0" supportSubquery="1" supportAdvancedDrill="1" xr:uid="{D8934723-4244-477E-B434-2958D8BC7528}">
  <cacheSource type="external" connectionId="4"/>
  <cacheFields count="6">
    <cacheField name="[Append1].[Department].[Department]" caption="Department" numFmtId="0" hierarchy="3" level="1">
      <sharedItems count="19">
        <s v="DAJD"/>
        <s v="DC"/>
        <s v="DCHS"/>
        <s v="DES"/>
        <s v="DHR"/>
        <s v="DJA"/>
        <s v="DLS"/>
        <s v="DNRP"/>
        <s v="DOA"/>
        <s v="DPD"/>
        <s v="ELECTIONS"/>
        <s v="EXEC"/>
        <s v="KCC"/>
        <s v="KCSO"/>
        <s v="MTD"/>
        <s v="OEFA"/>
        <s v="PAO"/>
        <s v="PH"/>
        <s v="SUPERIOR COURT"/>
      </sharedItems>
    </cacheField>
    <cacheField name="[Append1].[Division].[Division]" caption="Division" numFmtId="0" hierarchy="4" level="1">
      <sharedItems containsNonDate="0" count="1">
        <s v="VM"/>
      </sharedItems>
    </cacheField>
    <cacheField name="[Append1].[Notification Action].[Notification Action]" caption="Notification Action" numFmtId="0" hierarchy="21" level="1">
      <sharedItems count="5">
        <s v=" None"/>
        <s v="1st Notification"/>
        <s v="2nd Notification"/>
        <s v="3rd Notification-At Risk + Manager"/>
        <s v="4th Notification-Suspend"/>
      </sharedItems>
    </cacheField>
    <cacheField name="[Append1].[Expense Report Status].[Expense Report Status]" caption="Expense Report Status" numFmtId="0" hierarchy="14" level="1">
      <sharedItems containsSemiMixedTypes="0" containsNonDate="0" containsString="0"/>
    </cacheField>
    <cacheField name="[Measures].[Sum of Line Amount]" caption="Sum of Line Amount" numFmtId="0" hierarchy="25" level="32767"/>
    <cacheField name="[Append1].[Cardholder Name].[Cardholder Name]" caption="Cardholder Name" numFmtId="0" level="1">
      <sharedItems containsNonDate="0" count="16">
        <s v="Bergerson, Rusty Nial"/>
        <s v="Blackstone, Jennifer J"/>
        <s v="Brendle, Vernon D"/>
        <s v="Cheshier, Beth W"/>
        <s v="Davis-Losey, Bonnie G"/>
        <s v="Gavigan, Nicholas G"/>
        <s v="Hendrickson, Judith A"/>
        <s v="Huntting, Michelle"/>
        <s v="Li, Xu"/>
        <s v="Mack, Thu Nhan"/>
        <s v="Marcell, Drew T"/>
        <s v="Milliken, Destiny J"/>
        <s v="Personius, David T"/>
        <s v="Shryock, Diane M"/>
        <s v="Southern, Alan Robert"/>
        <s v="Sun, Yueling"/>
      </sharedItems>
    </cacheField>
  </cacheFields>
  <cacheHierarchies count="26">
    <cacheHierarchy uniqueName="[Append1].[Cardholder Name]" caption="Cardholder Name" attribute="1" defaultMemberUniqueName="[Append1].[Cardholder Name].[All]" allUniqueName="[Append1].[Cardholder Name].[All]" dimensionUniqueName="[Append1]" displayFolder="" count="2" memberValueDatatype="130" unbalanced="0">
      <fieldsUsage count="2">
        <fieldUsage x="-1"/>
        <fieldUsage x="5"/>
      </fieldsUsage>
    </cacheHierarchy>
    <cacheHierarchy uniqueName="[Append1].[Preparer]" caption="Preparer" attribute="1" defaultMemberUniqueName="[Append1].[Preparer].[All]" allUniqueName="[Append1].[Preparer].[All]" dimensionUniqueName="[Append1]" displayFolder="" count="0" memberValueDatatype="130" unbalanced="0"/>
    <cacheHierarchy uniqueName="[Append1].[Card Number]" caption="Card Number" attribute="1" defaultMemberUniqueName="[Append1].[Card Number].[All]" allUniqueName="[Append1].[Card Number].[All]" dimensionUniqueName="[Append1]" displayFolder="" count="0" memberValueDatatype="130" unbalanced="0"/>
    <cacheHierarchy uniqueName="[Append1].[Department]" caption="Department" attribute="1" defaultMemberUniqueName="[Append1].[Department].[All]" allUniqueName="[Append1].[Department].[All]" dimensionUniqueName="[Append1]" displayFolder="" count="2" memberValueDatatype="130" unbalanced="0">
      <fieldsUsage count="2">
        <fieldUsage x="-1"/>
        <fieldUsage x="0"/>
      </fieldsUsage>
    </cacheHierarchy>
    <cacheHierarchy uniqueName="[Append1].[Division]" caption="Division" attribute="1" defaultMemberUniqueName="[Append1].[Division].[All]" allUniqueName="[Append1].[Division].[All]" dimensionUniqueName="[Append1]" displayFolder="" count="2" memberValueDatatype="130" unbalanced="0">
      <fieldsUsage count="2">
        <fieldUsage x="-1"/>
        <fieldUsage x="1"/>
      </fieldsUsage>
    </cacheHierarchy>
    <cacheHierarchy uniqueName="[Append1].[Transaction  Date]" caption="Transaction  Date" attribute="1" time="1" defaultMemberUniqueName="[Append1].[Transaction  Date].[All]" allUniqueName="[Append1].[Transaction  Date].[All]" dimensionUniqueName="[Append1]" displayFolder="" count="0" memberValueDatatype="7" unbalanced="0"/>
    <cacheHierarchy uniqueName="[Append1].[Transaction Post Date]" caption="Transaction Post Date" attribute="1" time="1" defaultMemberUniqueName="[Append1].[Transaction Post Date].[All]" allUniqueName="[Append1].[Transaction Post Date].[All]" dimensionUniqueName="[Append1]" displayFolder="" count="0" memberValueDatatype="7" unbalanced="0"/>
    <cacheHierarchy uniqueName="[Append1].[Reference No.]" caption="Reference No." attribute="1" defaultMemberUniqueName="[Append1].[Reference No.].[All]" allUniqueName="[Append1].[Reference No.].[All]" dimensionUniqueName="[Append1]" displayFolder="" count="0" memberValueDatatype="130" unbalanced="0"/>
    <cacheHierarchy uniqueName="[Append1].[Merchant Name]" caption="Merchant Name" attribute="1" defaultMemberUniqueName="[Append1].[Merchant Name].[All]" allUniqueName="[Append1].[Merchant Name].[All]" dimensionUniqueName="[Append1]" displayFolder="" count="0" memberValueDatatype="130" unbalanced="0"/>
    <cacheHierarchy uniqueName="[Append1].[Merchant City]" caption="Merchant City" attribute="1" defaultMemberUniqueName="[Append1].[Merchant City].[All]" allUniqueName="[Append1].[Merchant City].[All]" dimensionUniqueName="[Append1]" displayFolder="" count="0" memberValueDatatype="130" unbalanced="0"/>
    <cacheHierarchy uniqueName="[Append1].[Merchant State/ Province]" caption="Merchant State/ Province" attribute="1" defaultMemberUniqueName="[Append1].[Merchant State/ Province].[All]" allUniqueName="[Append1].[Merchant State/ Province].[All]" dimensionUniqueName="[Append1]" displayFolder="" count="0" memberValueDatatype="130" unbalanced="0"/>
    <cacheHierarchy uniqueName="[Append1].[Line Amount]" caption="Line Amount" attribute="1" defaultMemberUniqueName="[Append1].[Line Amount].[All]" allUniqueName="[Append1].[Line Amount].[All]" dimensionUniqueName="[Append1]" displayFolder="" count="0" memberValueDatatype="5" unbalanced="0"/>
    <cacheHierarchy uniqueName="[Append1].[Expense Report Number]" caption="Expense Report Number" attribute="1" defaultMemberUniqueName="[Append1].[Expense Report Number].[All]" allUniqueName="[Append1].[Expense Report Number].[All]" dimensionUniqueName="[Append1]" displayFolder="" count="0" memberValueDatatype="130" unbalanced="0"/>
    <cacheHierarchy uniqueName="[Append1].[Date Submitted]" caption="Date Submitted" attribute="1" time="1" defaultMemberUniqueName="[Append1].[Date Submitted].[All]" allUniqueName="[Append1].[Date Submitted].[All]" dimensionUniqueName="[Append1]" displayFolder="" count="0" memberValueDatatype="7" unbalanced="0"/>
    <cacheHierarchy uniqueName="[Append1].[Expense Report Status]" caption="Expense Report Status" attribute="1" defaultMemberUniqueName="[Append1].[Expense Report Status].[All]" allUniqueName="[Append1].[Expense Report Status].[All]" dimensionUniqueName="[Append1]" displayFolder="" count="2" memberValueDatatype="130" unbalanced="0">
      <fieldsUsage count="2">
        <fieldUsage x="-1"/>
        <fieldUsage x="3"/>
      </fieldsUsage>
    </cacheHierarchy>
    <cacheHierarchy uniqueName="[Append1].[Approver Name]" caption="Approver Name" attribute="1" defaultMemberUniqueName="[Append1].[Approver Name].[All]" allUniqueName="[Append1].[Approver Name].[All]" dimensionUniqueName="[Append1]" displayFolder="" count="0" memberValueDatatype="130" unbalanced="0"/>
    <cacheHierarchy uniqueName="[Append1].[Organization]" caption="Organization" attribute="1" defaultMemberUniqueName="[Append1].[Organization].[All]" allUniqueName="[Append1].[Organization].[All]" dimensionUniqueName="[Append1]" displayFolder="" count="0" memberValueDatatype="130" unbalanced="0"/>
    <cacheHierarchy uniqueName="[Append1].[Check Number]" caption="Check Number" attribute="1" defaultMemberUniqueName="[Append1].[Check Number].[All]" allUniqueName="[Append1].[Check Number].[All]" dimensionUniqueName="[Append1]" displayFolder="" count="0" memberValueDatatype="20" unbalanced="0"/>
    <cacheHierarchy uniqueName="[Append1].[Check Date]" caption="Check Date" attribute="1" time="1" defaultMemberUniqueName="[Append1].[Check Date].[All]" allUniqueName="[Append1].[Check Date].[All]" dimensionUniqueName="[Append1]" displayFolder="" count="0" memberValueDatatype="7" unbalanced="0"/>
    <cacheHierarchy uniqueName="[Append1].[GL Date]" caption="GL Date" attribute="1" time="1" defaultMemberUniqueName="[Append1].[GL Date].[All]" allUniqueName="[Append1].[GL Date].[All]" dimensionUniqueName="[Append1]" displayFolder="" count="0" memberValueDatatype="7" unbalanced="0"/>
    <cacheHierarchy uniqueName="[Append1].[Transaction Age]" caption="Transaction Age" attribute="1" defaultMemberUniqueName="[Append1].[Transaction Age].[All]" allUniqueName="[Append1].[Transaction Age].[All]" dimensionUniqueName="[Append1]" displayFolder="" count="0" memberValueDatatype="20" unbalanced="0"/>
    <cacheHierarchy uniqueName="[Append1].[Notification Action]" caption="Notification Action" attribute="1" defaultMemberUniqueName="[Append1].[Notification Action].[All]" allUniqueName="[Append1].[Notification Action].[All]" dimensionUniqueName="[Append1]" displayFolder="" count="2" memberValueDatatype="130" unbalanced="0">
      <fieldsUsage count="2">
        <fieldUsage x="-1"/>
        <fieldUsage x="2"/>
      </fieldsUsage>
    </cacheHierarchy>
    <cacheHierarchy uniqueName="[Measures].[__XL_Count Append1]" caption="__XL_Count Append1" measure="1" displayFolder="" measureGroup="Append1" count="0" hidden="1"/>
    <cacheHierarchy uniqueName="[Measures].[__No measures defined]" caption="__No measures defined" measure="1" displayFolder="" count="0" hidden="1"/>
    <cacheHierarchy uniqueName="[Measures].[Count of Card Number]" caption="Count of Card Number" measure="1" displayFolder="" measureGroup="Append1" count="0" hidden="1">
      <extLst>
        <ext xmlns:x15="http://schemas.microsoft.com/office/spreadsheetml/2010/11/main" uri="{B97F6D7D-B522-45F9-BDA1-12C45D357490}">
          <x15:cacheHierarchy aggregatedColumn="2"/>
        </ext>
      </extLst>
    </cacheHierarchy>
    <cacheHierarchy uniqueName="[Measures].[Sum of Line Amount]" caption="Sum of Line Amount" measure="1" displayFolder="" measureGroup="Append1" count="0" oneField="1" hidden="1">
      <fieldsUsage count="1">
        <fieldUsage x="4"/>
      </fieldsUsage>
      <extLst>
        <ext xmlns:x15="http://schemas.microsoft.com/office/spreadsheetml/2010/11/main" uri="{B97F6D7D-B522-45F9-BDA1-12C45D357490}">
          <x15:cacheHierarchy aggregatedColumn="11"/>
        </ext>
      </extLst>
    </cacheHierarchy>
  </cacheHierarchies>
  <kpis count="0"/>
  <dimensions count="2">
    <dimension name="Append1" uniqueName="[Append1]" caption="Append1"/>
    <dimension measure="1" name="Measures" uniqueName="[Measures]" caption="Measures"/>
  </dimensions>
  <measureGroups count="1">
    <measureGroup name="Append1" caption="Append1"/>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opez, Jonathan" refreshedDate="45411.405783217589" backgroundQuery="1" createdVersion="7" refreshedVersion="8" minRefreshableVersion="3" recordCount="0" supportSubquery="1" supportAdvancedDrill="1" xr:uid="{D8A5FB43-17E5-4D42-B99C-F2E87676F053}">
  <cacheSource type="external" connectionId="4"/>
  <cacheFields count="6">
    <cacheField name="[Append1].[Department].[Department]" caption="Department" numFmtId="0" hierarchy="3" level="1">
      <sharedItems count="19">
        <s v="DAJD"/>
        <s v="DC"/>
        <s v="DCHS"/>
        <s v="DES"/>
        <s v="DHR"/>
        <s v="DJA"/>
        <s v="DLS"/>
        <s v="DNRP"/>
        <s v="DOA"/>
        <s v="DPD"/>
        <s v="ELECTIONS"/>
        <s v="EXEC"/>
        <s v="KCC"/>
        <s v="KCSO"/>
        <s v="MTD"/>
        <s v="OEFA"/>
        <s v="PAO"/>
        <s v="PH"/>
        <s v="SUPERIOR COURT"/>
      </sharedItems>
    </cacheField>
    <cacheField name="[Append1].[Division].[Division]" caption="Division" numFmtId="0" hierarchy="4" level="1">
      <sharedItems containsNonDate="0" count="1">
        <s v="ROADS"/>
      </sharedItems>
    </cacheField>
    <cacheField name="[Append1].[Cardholder Name].[Cardholder Name]" caption="Cardholder Name" numFmtId="0" level="1">
      <sharedItems containsNonDate="0" count="35">
        <s v="Abraham, Amanuel Ghebremariam"/>
        <s v="Assink, Macile"/>
        <s v="Barnett, Mark Allen"/>
        <s v="Bauman, Ronald W"/>
        <s v="Brehmeyer, James P"/>
        <s v="Campbell, Kelly"/>
        <s v="Canfield, Joseph"/>
        <s v="Cass, Gregory W"/>
        <s v="Chapman, Kirsten M"/>
        <s v="Cole, Frederick M"/>
        <s v="Crippen, Michael J"/>
        <s v="Fogelberg, Will J"/>
        <s v="Friel, Mari Jane"/>
        <s v="Graham, Michelle F"/>
        <s v="Haley, Angela"/>
        <s v="Harvey, Wesley B"/>
        <s v="Hipolito, Daisy"/>
        <s v="Jewett-Chan, Riley N"/>
        <s v="Kaluza, Ryan James"/>
        <s v="Lewis, Mike Johnny"/>
        <s v="Ling, Scott R"/>
        <s v="Macias, Pedro"/>
        <s v="Mariano-Rapanan, Edie-Mae B"/>
        <s v="Moe, Aaron M"/>
        <s v="Moore, Michael William II"/>
        <s v="Paxton, Jared"/>
        <s v="Pettit, Ross D J"/>
        <s v="Rabauliman, Jocelyn Olopai"/>
        <s v="Rmah, Christine Siuha"/>
        <s v="Rydberg, Shawn Anthony"/>
        <s v="Shannon, Brady"/>
        <s v="Sonneson, Keith"/>
        <s v="Threadgill, Garrett E"/>
        <s v="Walker, Mistica Dawn"/>
        <s v="Wong-thomas, Margaret Ek"/>
      </sharedItems>
    </cacheField>
    <cacheField name="[Measures].[Count of Card Number]" caption="Count of Card Number" numFmtId="0" hierarchy="24" level="32767"/>
    <cacheField name="[Append1].[Notification Action].[Notification Action]" caption="Notification Action" numFmtId="0" hierarchy="21" level="1">
      <sharedItems count="5">
        <s v=" None"/>
        <s v="1st Notification"/>
        <s v="2nd Notification"/>
        <s v="3rd Notification-At Risk + Manager"/>
        <s v="4th Notification-Suspend"/>
      </sharedItems>
    </cacheField>
    <cacheField name="[Append1].[Expense Report Status].[Expense Report Status]" caption="Expense Report Status" numFmtId="0" hierarchy="14" level="1">
      <sharedItems containsSemiMixedTypes="0" containsNonDate="0" containsString="0"/>
    </cacheField>
  </cacheFields>
  <cacheHierarchies count="26">
    <cacheHierarchy uniqueName="[Append1].[Cardholder Name]" caption="Cardholder Name" attribute="1" defaultMemberUniqueName="[Append1].[Cardholder Name].[All]" allUniqueName="[Append1].[Cardholder Name].[All]" dimensionUniqueName="[Append1]" displayFolder="" count="2" memberValueDatatype="130" unbalanced="0">
      <fieldsUsage count="2">
        <fieldUsage x="-1"/>
        <fieldUsage x="2"/>
      </fieldsUsage>
    </cacheHierarchy>
    <cacheHierarchy uniqueName="[Append1].[Preparer]" caption="Preparer" attribute="1" defaultMemberUniqueName="[Append1].[Preparer].[All]" allUniqueName="[Append1].[Preparer].[All]" dimensionUniqueName="[Append1]" displayFolder="" count="0" memberValueDatatype="130" unbalanced="0"/>
    <cacheHierarchy uniqueName="[Append1].[Card Number]" caption="Card Number" attribute="1" defaultMemberUniqueName="[Append1].[Card Number].[All]" allUniqueName="[Append1].[Card Number].[All]" dimensionUniqueName="[Append1]" displayFolder="" count="0" memberValueDatatype="130" unbalanced="0"/>
    <cacheHierarchy uniqueName="[Append1].[Department]" caption="Department" attribute="1" defaultMemberUniqueName="[Append1].[Department].[All]" allUniqueName="[Append1].[Department].[All]" dimensionUniqueName="[Append1]" displayFolder="" count="2" memberValueDatatype="130" unbalanced="0">
      <fieldsUsage count="2">
        <fieldUsage x="-1"/>
        <fieldUsage x="0"/>
      </fieldsUsage>
    </cacheHierarchy>
    <cacheHierarchy uniqueName="[Append1].[Division]" caption="Division" attribute="1" defaultMemberUniqueName="[Append1].[Division].[All]" allUniqueName="[Append1].[Division].[All]" dimensionUniqueName="[Append1]" displayFolder="" count="2" memberValueDatatype="130" unbalanced="0">
      <fieldsUsage count="2">
        <fieldUsage x="-1"/>
        <fieldUsage x="1"/>
      </fieldsUsage>
    </cacheHierarchy>
    <cacheHierarchy uniqueName="[Append1].[Transaction  Date]" caption="Transaction  Date" attribute="1" time="1" defaultMemberUniqueName="[Append1].[Transaction  Date].[All]" allUniqueName="[Append1].[Transaction  Date].[All]" dimensionUniqueName="[Append1]" displayFolder="" count="0" memberValueDatatype="7" unbalanced="0"/>
    <cacheHierarchy uniqueName="[Append1].[Transaction Post Date]" caption="Transaction Post Date" attribute="1" time="1" defaultMemberUniqueName="[Append1].[Transaction Post Date].[All]" allUniqueName="[Append1].[Transaction Post Date].[All]" dimensionUniqueName="[Append1]" displayFolder="" count="0" memberValueDatatype="7" unbalanced="0"/>
    <cacheHierarchy uniqueName="[Append1].[Reference No.]" caption="Reference No." attribute="1" defaultMemberUniqueName="[Append1].[Reference No.].[All]" allUniqueName="[Append1].[Reference No.].[All]" dimensionUniqueName="[Append1]" displayFolder="" count="0" memberValueDatatype="130" unbalanced="0"/>
    <cacheHierarchy uniqueName="[Append1].[Merchant Name]" caption="Merchant Name" attribute="1" defaultMemberUniqueName="[Append1].[Merchant Name].[All]" allUniqueName="[Append1].[Merchant Name].[All]" dimensionUniqueName="[Append1]" displayFolder="" count="0" memberValueDatatype="130" unbalanced="0"/>
    <cacheHierarchy uniqueName="[Append1].[Merchant City]" caption="Merchant City" attribute="1" defaultMemberUniqueName="[Append1].[Merchant City].[All]" allUniqueName="[Append1].[Merchant City].[All]" dimensionUniqueName="[Append1]" displayFolder="" count="0" memberValueDatatype="130" unbalanced="0"/>
    <cacheHierarchy uniqueName="[Append1].[Merchant State/ Province]" caption="Merchant State/ Province" attribute="1" defaultMemberUniqueName="[Append1].[Merchant State/ Province].[All]" allUniqueName="[Append1].[Merchant State/ Province].[All]" dimensionUniqueName="[Append1]" displayFolder="" count="0" memberValueDatatype="130" unbalanced="0"/>
    <cacheHierarchy uniqueName="[Append1].[Line Amount]" caption="Line Amount" attribute="1" defaultMemberUniqueName="[Append1].[Line Amount].[All]" allUniqueName="[Append1].[Line Amount].[All]" dimensionUniqueName="[Append1]" displayFolder="" count="0" memberValueDatatype="5" unbalanced="0"/>
    <cacheHierarchy uniqueName="[Append1].[Expense Report Number]" caption="Expense Report Number" attribute="1" defaultMemberUniqueName="[Append1].[Expense Report Number].[All]" allUniqueName="[Append1].[Expense Report Number].[All]" dimensionUniqueName="[Append1]" displayFolder="" count="0" memberValueDatatype="130" unbalanced="0"/>
    <cacheHierarchy uniqueName="[Append1].[Date Submitted]" caption="Date Submitted" attribute="1" time="1" defaultMemberUniqueName="[Append1].[Date Submitted].[All]" allUniqueName="[Append1].[Date Submitted].[All]" dimensionUniqueName="[Append1]" displayFolder="" count="0" memberValueDatatype="7" unbalanced="0"/>
    <cacheHierarchy uniqueName="[Append1].[Expense Report Status]" caption="Expense Report Status" attribute="1" defaultMemberUniqueName="[Append1].[Expense Report Status].[All]" allUniqueName="[Append1].[Expense Report Status].[All]" dimensionUniqueName="[Append1]" displayFolder="" count="2" memberValueDatatype="130" unbalanced="0">
      <fieldsUsage count="2">
        <fieldUsage x="-1"/>
        <fieldUsage x="5"/>
      </fieldsUsage>
    </cacheHierarchy>
    <cacheHierarchy uniqueName="[Append1].[Approver Name]" caption="Approver Name" attribute="1" defaultMemberUniqueName="[Append1].[Approver Name].[All]" allUniqueName="[Append1].[Approver Name].[All]" dimensionUniqueName="[Append1]" displayFolder="" count="0" memberValueDatatype="130" unbalanced="0"/>
    <cacheHierarchy uniqueName="[Append1].[Organization]" caption="Organization" attribute="1" defaultMemberUniqueName="[Append1].[Organization].[All]" allUniqueName="[Append1].[Organization].[All]" dimensionUniqueName="[Append1]" displayFolder="" count="0" memberValueDatatype="130" unbalanced="0"/>
    <cacheHierarchy uniqueName="[Append1].[Check Number]" caption="Check Number" attribute="1" defaultMemberUniqueName="[Append1].[Check Number].[All]" allUniqueName="[Append1].[Check Number].[All]" dimensionUniqueName="[Append1]" displayFolder="" count="0" memberValueDatatype="20" unbalanced="0"/>
    <cacheHierarchy uniqueName="[Append1].[Check Date]" caption="Check Date" attribute="1" time="1" defaultMemberUniqueName="[Append1].[Check Date].[All]" allUniqueName="[Append1].[Check Date].[All]" dimensionUniqueName="[Append1]" displayFolder="" count="0" memberValueDatatype="7" unbalanced="0"/>
    <cacheHierarchy uniqueName="[Append1].[GL Date]" caption="GL Date" attribute="1" time="1" defaultMemberUniqueName="[Append1].[GL Date].[All]" allUniqueName="[Append1].[GL Date].[All]" dimensionUniqueName="[Append1]" displayFolder="" count="0" memberValueDatatype="7" unbalanced="0"/>
    <cacheHierarchy uniqueName="[Append1].[Transaction Age]" caption="Transaction Age" attribute="1" defaultMemberUniqueName="[Append1].[Transaction Age].[All]" allUniqueName="[Append1].[Transaction Age].[All]" dimensionUniqueName="[Append1]" displayFolder="" count="0" memberValueDatatype="20" unbalanced="0"/>
    <cacheHierarchy uniqueName="[Append1].[Notification Action]" caption="Notification Action" attribute="1" defaultMemberUniqueName="[Append1].[Notification Action].[All]" allUniqueName="[Append1].[Notification Action].[All]" dimensionUniqueName="[Append1]" displayFolder="" count="2" memberValueDatatype="130" unbalanced="0">
      <fieldsUsage count="2">
        <fieldUsage x="-1"/>
        <fieldUsage x="4"/>
      </fieldsUsage>
    </cacheHierarchy>
    <cacheHierarchy uniqueName="[Measures].[__XL_Count Append1]" caption="__XL_Count Append1" measure="1" displayFolder="" measureGroup="Append1" count="0" hidden="1"/>
    <cacheHierarchy uniqueName="[Measures].[__No measures defined]" caption="__No measures defined" measure="1" displayFolder="" count="0" hidden="1"/>
    <cacheHierarchy uniqueName="[Measures].[Count of Card Number]" caption="Count of Card Number" measure="1" displayFolder="" measureGroup="Append1" count="0" oneField="1" hidden="1">
      <fieldsUsage count="1">
        <fieldUsage x="3"/>
      </fieldsUsage>
      <extLst>
        <ext xmlns:x15="http://schemas.microsoft.com/office/spreadsheetml/2010/11/main" uri="{B97F6D7D-B522-45F9-BDA1-12C45D357490}">
          <x15:cacheHierarchy aggregatedColumn="2"/>
        </ext>
      </extLst>
    </cacheHierarchy>
    <cacheHierarchy uniqueName="[Measures].[Sum of Line Amount]" caption="Sum of Line Amount" measure="1" displayFolder="" measureGroup="Append1" count="0" hidden="1">
      <extLst>
        <ext xmlns:x15="http://schemas.microsoft.com/office/spreadsheetml/2010/11/main" uri="{B97F6D7D-B522-45F9-BDA1-12C45D357490}">
          <x15:cacheHierarchy aggregatedColumn="11"/>
        </ext>
      </extLst>
    </cacheHierarchy>
  </cacheHierarchies>
  <kpis count="0"/>
  <dimensions count="2">
    <dimension name="Append1" uniqueName="[Append1]" caption="Append1"/>
    <dimension measure="1" name="Measures" uniqueName="[Measures]" caption="Measures"/>
  </dimensions>
  <measureGroups count="1">
    <measureGroup name="Append1" caption="Append1"/>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pez, Jonathan" refreshedDate="45411.405788425924" missingItemsLimit="0" createdVersion="7" refreshedVersion="8" minRefreshableVersion="3" recordCount="937" xr:uid="{F905B8DB-7C6F-441E-860F-1A1371A54614}">
  <cacheSource type="worksheet">
    <worksheetSource name="CardHolders"/>
  </cacheSource>
  <cacheFields count="10">
    <cacheField name="Expired" numFmtId="14">
      <sharedItems/>
    </cacheField>
    <cacheField name="Account Name" numFmtId="0">
      <sharedItems count="924">
        <s v="AARON FENTON"/>
        <s v="AARON HALL"/>
        <s v="AARON MOE"/>
        <s v="ABIGAIL L SNYDER"/>
        <s v="ABIGAIL STEELE"/>
        <s v="ADAM TREPUS"/>
        <s v="ADRIEL SPIKER"/>
        <s v="ADRYAN TORDILLOS"/>
        <s v="AJI JOBE"/>
        <s v="ALAINA EMDE"/>
        <s v="ALAN HUSTON"/>
        <s v="ALAN SOUTHERN"/>
        <s v="ALEXANDER PAUL"/>
        <s v="ALEXANDREA CONN"/>
        <s v="ALI WANDY"/>
        <s v="ALICIA COLE"/>
        <s v="ALICIA RIVET"/>
        <s v="ALISON LIU"/>
        <s v="ALISON YAMASAKI"/>
        <s v="ALLEN GOMES"/>
        <s v="ALTON GASKILL"/>
        <s v="ALYSHA KAPLAN"/>
        <s v="ALYSSA RAMSEUR"/>
        <s v="AMANDA CRAIG"/>
        <s v="AMANDA HILL"/>
        <s v="AMANDA KNELL"/>
        <s v="AMANDA LOPEZ"/>
        <s v="AMANDA MILLER"/>
        <s v="AMANDA THAMES"/>
        <s v="AMANUEL ABRAHAM"/>
        <s v="AMBER THOMPSON"/>
        <s v="AMELIA BAHR"/>
        <s v="AMIEE MCCREA"/>
        <s v="AMY BRESSLOUR"/>
        <s v="AMY KAMINISHI"/>
        <s v="ANDREA GLEASON"/>
        <s v="ANDREA PAPA"/>
        <s v="ANDREA RIZO"/>
        <s v="ANDRES FUERTE"/>
        <s v="ANDREW BURNS"/>
        <s v="ANDY BOLAND"/>
        <s v="ANGELA DICKSON"/>
        <s v="ANGELA HALEY"/>
        <s v="ANGELA LITTLE"/>
        <s v="ANGELA RUTLEDGE"/>
        <s v="ANGELA SIMMONS"/>
        <s v="ANGELICA VELASQUEZ"/>
        <s v="ANGELINA JIMENO"/>
        <s v="ANGELIQUE PERETZMAN"/>
        <s v="ANITA CLOUSE"/>
        <s v="ANJU PHAMBOTA"/>
        <s v="ANNA CARRAGEE"/>
        <s v="ANNA DOOLITTLE"/>
        <s v="ANNA M PONDER"/>
        <s v="ANNE ONEHA"/>
        <s v="ANNE PFEIFER"/>
        <s v="ANNE-MARIE BISHOP"/>
        <s v="ANNIE MATHEWS"/>
        <s v="ANTHONY CACALLORI"/>
        <s v="ANTHONY CHIRAS"/>
        <s v="ANTHONY MULLINAX"/>
        <s v="ANTHONY TAYLOR"/>
        <s v="ANTHONY TE"/>
        <s v="APRIL CORTES"/>
        <s v="ARACELI GALLEGOS"/>
        <s v="ARINA PODNOZOVA"/>
        <s v="ARSENIA MAGBANUA"/>
        <s v="ASH WARREN"/>
        <s v="ASHLEY CORMIER"/>
        <s v="ASHLEY MARELD"/>
        <s v="ASHLEY PITTMAN"/>
        <s v="AUBREY SETOSTA"/>
        <s v="AUDREY NASSAL JOHNSON"/>
        <s v="AUSTIN SMITH"/>
        <s v="AWET KASSA"/>
        <s v="BAILEY PFEIFFER"/>
        <s v="BELINDA MORRISON"/>
        <s v="BEN J LEEDEN"/>
        <s v="BENJAMIN AXT"/>
        <s v="BENJAMIN BERRY"/>
        <s v="BENJAMIN C CALLAHAN"/>
        <s v="BENJAMIN GANNON"/>
        <s v="BENJAMIN PETERSON"/>
        <s v="BETH CHESHIER"/>
        <s v="BETTY GARNETT"/>
        <s v="BILL WILBERT"/>
        <s v="BLAKE WEBSTER"/>
        <s v="BOB KNIGHT"/>
        <s v="BOBBIE ANDERSON"/>
        <s v="BONNIE DAVIS-LOSEY"/>
        <s v="BONNIE FLUCKINGER"/>
        <s v="BRADY SHANNON"/>
        <s v="BRANDIN GROAT"/>
        <s v="BRANDON CRISTOBAL"/>
        <s v="BRANDON HENNINGS"/>
        <s v="BRANDON NICHOLS"/>
        <s v="BRANDY RINCK"/>
        <s v="BREANNA WEAVER"/>
        <s v="BRENDA BRADFORD"/>
        <s v="BRENDA LODER"/>
        <s v="BRENDAN CAMARDA"/>
        <s v="BRENDAN MCCLUSKEY"/>
        <s v="BRETT ROBERTS"/>
        <s v="BRIALLE ENGELHART"/>
        <s v="BRIAN HERNANDEZ"/>
        <s v="BRIAN KUEST"/>
        <s v="BRIAN LIAO"/>
        <s v="BRIAN LUND"/>
        <s v="BRIAN WHITEHEAD"/>
        <s v="BRIANNA ANDERSON"/>
        <s v="BRIANNA TEXEIRA-MORI"/>
        <s v="BRYAN BAIRD"/>
        <s v="BRYAN BAUNSGARD"/>
        <s v="BRYAN NOYES"/>
        <s v="BRYENNAH QUANDER"/>
        <s v="CAITLIN KELLER"/>
        <s v="CAMERON M BAILEY"/>
        <s v="CAMERON SATTERFIELD"/>
        <s v="CARL L JOHNSON"/>
        <s v="CARLA BACHMEIER"/>
        <s v="CARLOS RODRIGUEZ"/>
        <s v="CARLY BOUTON"/>
        <s v="CARMEN GRAY"/>
        <s v="CAROL WOOD"/>
        <s v="CAROLYN JOHNSON"/>
        <s v="CAROLYN MOCK"/>
        <s v="CARRIE VALDERAS"/>
        <s v="CARSON COX"/>
        <s v="CARYN SENGUPTA"/>
        <s v="CASSANDRA JONES"/>
        <s v="CASSANDRA NELSON"/>
        <s v="CATALINA NEAGU"/>
        <s v="CATHERINE GOWAN"/>
        <s v="CATHLEEN GARCIA"/>
        <s v="CAYLENE CASTAGNO"/>
        <s v="CECILIA MUNG NGUYEN"/>
        <s v="CELESTE BOLDEN"/>
        <s v="CHAD DEVORE"/>
        <s v="CHAD FOOKS"/>
        <s v="CHARITY VILLINES"/>
        <s v="CHARLOTTE GRIMES"/>
        <s v="CHELSEA TROUTMAN"/>
        <s v="CHEOL KANG"/>
        <s v="CHERI ALLAN"/>
        <s v="CHERYL WOODS"/>
        <s v="CHIDEYA WILSON"/>
        <s v="CHRIS BECKMAN"/>
        <s v="CHRIS JOHNSON"/>
        <s v="CHRIS ZANASSI"/>
        <s v="CHRISTINA ALBURAS"/>
        <s v="CHRISTINA ATKINS"/>
        <s v="CHRISTINA DAVIS"/>
        <s v="CHRISTINA FREDZESS"/>
        <s v="CHRISTINA POSTNIKOFF"/>
        <s v="CHRISTINE ORO"/>
        <s v="CHRISTINE RMAH"/>
        <s v="CHRISTINE STEIN"/>
        <s v="CHRISTOPHER BEDKER"/>
        <s v="CHRISTOPHER CASHMAN"/>
        <s v="CHRISTOPHER DEW"/>
        <s v="CHRISTOPHER EVANS"/>
        <s v="CHRISTOPHER MCDONALD"/>
        <s v="CHRISTOPHER MCLAUGHLIN"/>
        <s v="CHRISTOPHER RAINEY"/>
        <s v="CHRISTY CORMIER"/>
        <s v="CINDY HACHTEL"/>
        <s v="CINDY J HAUEISEN"/>
        <s v="CLARK TROUT"/>
        <s v="CLAUDIA WILLIAMS"/>
        <s v="CLAYTON KOLB"/>
        <s v="CLAYTON PECK"/>
        <s v="CLIFF ALAGAR"/>
        <s v="CODY MCCORMICK"/>
        <s v="CODY TOAL"/>
        <s v="COLIN WORSLEY"/>
        <s v="CONSUELO DELOS SANTOS"/>
        <s v="CORTNEY PLETZ"/>
        <s v="CORY STANTON"/>
        <s v="CRAIG PAGE"/>
        <s v="CRESCENT CALIMPONG"/>
        <s v="CRINA GHIMPU"/>
        <s v="CRISTINA LATHROP"/>
        <s v="CRISTINA MCCALLA"/>
        <s v="CRISTINA PRYOR"/>
        <s v="CRYSTAL SWEET"/>
        <s v="CULLEN AXE"/>
        <s v="CYNTHIA CAWALING"/>
        <s v="CYNTHIA SALEH"/>
        <s v="DAISY HIPOLITO"/>
        <s v="DALE PORTER"/>
        <s v="DAN FERNANDEZ"/>
        <s v="DAN PERZYNSKI"/>
        <s v="DANETTE MUDD"/>
        <s v="DANIEL FERNANDEZ"/>
        <s v="DANIEL GARCIA"/>
        <s v="DANIEL SORENSEN"/>
        <s v="DANIELLE COYLE"/>
        <s v="DANIELLE HAMILTON"/>
        <s v="DANIELLE HURSH"/>
        <s v="DANIELLE LUCERO"/>
        <s v="DANIKA CIERPISZEWSKI"/>
        <s v="DANNAH BOYNTON"/>
        <s v="DANNY GILBERT"/>
        <s v="DARLENE GAZIANO"/>
        <s v="DARLENE SELLERS"/>
        <s v="DARLINA SOUVATDY"/>
        <s v="DARRELL MYERS"/>
        <s v="DAVID GRAF"/>
        <s v="DAVID HENNINGS"/>
        <s v="DAVID HERSEY"/>
        <s v="DAVID JORGENSON"/>
        <s v="DAVID LITTLE"/>
        <s v="DAVID MATSUMOTO"/>
        <s v="DAVID PERSONIUS"/>
        <s v="DAVID REICHARD"/>
        <s v="DAVID SANCHEZ"/>
        <s v="DAVID SCHROEDER"/>
        <s v="DAVID SHAW"/>
        <s v="DAVID SIZEMORE"/>
        <s v="DAWN L CARTWRIGHT"/>
        <s v="DAWN MILES"/>
        <s v="DAWN NICKS"/>
        <s v="DEBORAH HARRIS-GROVES"/>
        <s v="DEBORAH STANLEY"/>
        <s v="DEBORAH WAUGH"/>
        <s v="DEBRA CANNON"/>
        <s v="DEBRA MUDRACK"/>
        <s v="DELLA MORRIS"/>
        <s v="DELSIN THOMAS"/>
        <s v="DEMMELASH ADERA"/>
        <s v="DENELL WELLS"/>
        <s v="DENISE JUAREZ"/>
        <s v="DENISE MCCOLLUM"/>
        <s v="DENISE MOWER"/>
        <s v="DENO MAEDGEN"/>
        <s v="DEREK OVERMAN"/>
        <s v="DERRICK SANDERS"/>
        <s v="DESIREE HODGE"/>
        <s v="DESTINY MILLIKEN"/>
        <s v="DEVON LANG"/>
        <s v="DIANA COWAN"/>
        <s v="DIANA LI"/>
        <s v="DIANA MULLIN"/>
        <s v="DIANE DENMAN"/>
        <s v="DIANE OSTREM"/>
        <s v="DIANE RAYBURN"/>
        <s v="DON PATTERSON"/>
        <s v="DONALD MCCLENDON"/>
        <s v="DORCAS OLEGARIO"/>
        <s v="DOUG MUNROE"/>
        <s v="DOUGLAS MARSANO"/>
        <s v="DOUGLAS WILLIAMS"/>
        <s v="DOUGLASS CASEMAN"/>
        <s v="DPD- DIR OFFICE TCARD"/>
        <s v="DPD-DO FINANCE TCARD"/>
        <s v="DREW MARCELL"/>
        <s v="DURWARD FRAME"/>
        <s v="EDIE-MAE MARIANO"/>
        <s v="EDWARD CHRISTIAN"/>
        <s v="EDWARD KENNEDY"/>
        <s v="EDWARD NORMAN"/>
        <s v="EDWARD TAYLOR"/>
        <s v="EDWARD WILSON"/>
        <s v="EDWIN DIZON"/>
        <s v="ELAINE EDWARDS"/>
        <s v="ELEANOR RHODES"/>
        <s v="ELISE DANIELS"/>
        <s v="ELIZABETH F HANZEL"/>
        <s v="ELIZABETH MAZICH"/>
        <s v="ELIZABETH R FRAME"/>
        <s v="ELIZABETH SOLTERO"/>
        <s v="ELLEN DICOLA"/>
        <s v="ELLEN KNOWLEN"/>
        <s v="ELYSE ALEGRIA"/>
        <s v="EMILY BERRY"/>
        <s v="ENRIQUE HUACUJA"/>
        <s v="ERIC BUTLER"/>
        <s v="ERIC COYNOR"/>
        <s v="ERIC M WESTBERG"/>
        <s v="ERIC MULLER"/>
        <s v="ERIC THOMAS"/>
        <s v="ERIK D PIERSON"/>
        <s v="ERIK STORKSON"/>
        <s v="ERMIAS HAILE"/>
        <s v="ERNEST BRENT"/>
        <s v="ETHAN TURNER"/>
        <s v="EULA MATSUMOTO"/>
        <s v="EUNICE LEE"/>
        <s v="EVALYNE ONYONI"/>
        <s v="EVAN MCCONNAUGHEY"/>
        <s v="EVAN RUNQUIST"/>
        <s v="EVANGELINA DEVERA"/>
        <s v="FAHM IRVIS"/>
        <s v="FELISHA PARKER"/>
        <s v="FLORENCE ARMAH"/>
        <s v="FRANCENE MCCORMICK"/>
        <s v="FRANCESCA PEILA-PHARISS"/>
        <s v="FRANCESGRACE TANGALAN"/>
        <s v="FRED SEATON"/>
        <s v="FREDERICK COLE"/>
        <s v="FREDERICK WILEY"/>
        <s v="FREDERICO JARAMILLO"/>
        <s v="GABRIEL FISHER"/>
        <s v="GABRIEL LEE"/>
        <s v="GABRIEL MORRIS"/>
        <s v="GARMIN CHAN"/>
        <s v="GARRETT FONTEYNE"/>
        <s v="GARRETT THREADGILL"/>
        <s v="GARY BACHMEIER"/>
        <s v="GARY BROWN"/>
        <s v="GARY CUTLER"/>
        <s v="GENNEVIE COOK"/>
        <s v="GLENET KLEEMANN"/>
        <s v="GLORIA FONTENOT"/>
        <s v="GREG CASS"/>
        <s v="GREGG TEAGLE"/>
        <s v="GUY HERNDON"/>
        <s v="HAILEY LANDAGORA"/>
        <s v="HALAYSHA GRANT"/>
        <s v="HALEY RASPET"/>
        <s v="HALIMA OMAR"/>
        <s v="HAMILTON ANDERSON"/>
        <s v="HANI ABDELSAYED"/>
        <s v="HANNAH BIRCH"/>
        <s v="HANNAH BRAND"/>
        <s v="HANNAH SERVICE"/>
        <s v="HARRIETTE THRASH-KILLHAM"/>
        <s v="HAYLEY HICKS"/>
        <s v="HEATHER DEAN"/>
        <s v="HEATHER SIMON"/>
        <s v="HEATHER VOLPE"/>
        <s v="HEIDI LUCAS"/>
        <s v="HELADIO GUERRERO"/>
        <s v="HELEN JONES"/>
        <s v="HELEN NICDAO"/>
        <s v="HOANG-HANH MAI"/>
        <s v="HODO HUSSEIN"/>
        <s v="HOLLIS WHITEWATER"/>
        <s v="HOUSTON FLORES"/>
        <s v="HUNG TRANG"/>
        <s v="IAN HURI"/>
        <s v="IAN NISSEN"/>
        <s v="IAN WILLIAMS"/>
        <s v="IRVING GAONA"/>
        <s v="ISAAC MURILLO"/>
        <s v="ITHICA NOLAN-WILLIAMS"/>
        <s v="JACK GUDEMAN"/>
        <s v="JACK SIMONSON"/>
        <s v="JACOB WHITMAN"/>
        <s v="JACOB WOLL"/>
        <s v="JACQUELINE LACY"/>
        <s v="JACQUELINE LINDSEY"/>
        <s v="JACQUELYN MCCORMACK"/>
        <s v="JACUELYNNE MULLEN"/>
        <s v="JAIME CAMPEGGIO"/>
        <s v="JAKE DANCER"/>
        <s v="JAMAL FAIRMAN"/>
        <s v="JAMES BARBER"/>
        <s v="JAMES BREHMEYER"/>
        <s v="JAMES DEVEREAUX"/>
        <s v="JAMES KUCHNSKY"/>
        <s v="JAMES MCCOMAS"/>
        <s v="JAMES SMITH"/>
        <s v="JAMES SPIRY"/>
        <s v="JAMIE MARIE SIEV"/>
        <s v="JAMIE SIEV"/>
        <s v="JAMIE SILVA"/>
        <s v="JANET CHAN"/>
        <s v="JANICE LARSON"/>
        <s v="JANINE JOHANSON"/>
        <s v="JARED PAXTON"/>
        <s v="JASON ANGLIN"/>
        <s v="JASON FINLINSON"/>
        <s v="JASON KARLSTROM"/>
        <s v="JASON KINNARD"/>
        <s v="JASON RICH"/>
        <s v="JASON STANLEY"/>
        <s v="JEFF FLOYD"/>
        <s v="JEFF HANSEN"/>
        <s v="JEFF OPPLIGER"/>
        <s v="JEFF SCHELLHASE"/>
        <s v="JEFFREY FLOHR"/>
        <s v="JEFFREY NAKKEN"/>
        <s v="JEFFREY WELDON"/>
        <s v="JENG MAHALATH"/>
        <s v="JENNIFER ASH"/>
        <s v="JENNIFER BLACKSTONE"/>
        <s v="JENNIFER EUGENE"/>
        <s v="JENNIFER FITZGERALD"/>
        <s v="JENNIFER KANG"/>
        <s v="JENNIFER LEE"/>
        <s v="JENNIFER LOYD"/>
        <s v="JENNIFER LY"/>
        <s v="JENNIFER MCPHERSON"/>
        <s v="JENNIFER OXIER"/>
        <s v="JENNIFER RITCHIE"/>
        <s v="JENNIFER SOUNG"/>
        <s v="JEREMIAH ASHLEY"/>
        <s v="JEREMY COON"/>
        <s v="JEREMY CROWE"/>
        <s v="JERRY LAITILA"/>
        <s v="JESSE J ANDERSON"/>
        <s v="JESSE PARROTT"/>
        <s v="JESSICA FUQUA"/>
        <s v="JESSICA KLEIN"/>
        <s v="JESSICA OURY"/>
        <s v="JESSY JOSE"/>
        <s v="JILL ESSEX"/>
        <s v="JO SULLIVAN"/>
        <s v="JOAN KELLY"/>
        <s v="JOAN M LARSGAARD"/>
        <s v="JOCELYN RABAULIMAN"/>
        <s v="JOCELYN VERDUZCOVILLEGAS"/>
        <s v="JODY ADDICKS"/>
        <s v="JOE BARSANA"/>
        <s v="JOEANNE TAYLOR"/>
        <s v="JOHN GEMMILL"/>
        <s v="JOHN HIGASHI"/>
        <s v="JOHN PALMER"/>
        <s v="JOHN PUGH"/>
        <s v="JOHNATHAN MOLNER"/>
        <s v="JOIE PENOR"/>
        <s v="JON FOSTER"/>
        <s v="JONATHAN SALTER"/>
        <s v="JONATHAN YOUNGBLOOD"/>
        <s v="JORDAN KOELLEN"/>
        <s v="JORDYN MARXEN"/>
        <s v="JORGE PINEIRO"/>
        <s v="JOSALYN CONLEY"/>
        <s v="JOSE GARCIA"/>
        <s v="JOSE LESACA"/>
        <s v="JOSE MARENCO"/>
        <s v="JOSEPH BLACK"/>
        <s v="JOSEPH CANFIELD"/>
        <s v="JOSEPH CONNIFF"/>
        <s v="JOSEPH GARCIA"/>
        <s v="JOSEPH HUGHES"/>
        <s v="JOSEPH LUXEM"/>
        <s v="JOSEPH NICOLAY"/>
        <s v="JOSEPH VAN HOLLEBEKE"/>
        <s v="JOSEPHINE WEST"/>
        <s v="JOSHUA HOKE"/>
        <s v="JOSHUA SPAIN"/>
        <s v="JOSHUA SWEENEY"/>
        <s v="JOY FERNANDES"/>
        <s v="JOYCE MATSUKAWA"/>
        <s v="JUDITH HENDRICKSON"/>
        <s v="JULIA BOS"/>
        <s v="JULIA YEN"/>
        <s v="JULIE CHUNG"/>
        <s v="JULIE HASZ"/>
        <s v="JULIE LITTLE"/>
        <s v="JULIE NELSON-MILLER"/>
        <s v="JULIE SANDERS"/>
        <s v="JULIE THIELE"/>
        <s v="JULIE VAN ARCKEN"/>
        <s v="JULIE YI"/>
        <s v="KAI GREGERSEN"/>
        <s v="KALEN CASAD"/>
        <s v="KANDICE TRENARY"/>
        <s v="KAO SAECHAO"/>
        <s v="KAREN DYER-CLEMENTS"/>
        <s v="KAREN MCKINNEY"/>
        <s v="KAREN RICHARDSON"/>
        <s v="KARISA O'HARA"/>
        <s v="KARLA VARGAS"/>
        <s v="KATE BLYTH"/>
        <s v="KATELYN LEEUW"/>
        <s v="KATHERINE TRAMONTANA"/>
        <s v="KATHLEEN BISHOP"/>
        <s v="KATHLEEN SOLIZ"/>
        <s v="KATIE KOVALCHUK"/>
        <s v="KAWAI TANG"/>
        <s v="KAY KOITZSCH"/>
        <s v="KEILEY A RAMSEUR"/>
        <s v="KEITH SONNESON"/>
        <s v="KELLI NIKSICH"/>
        <s v="KELLIANNE CUTRIGHT"/>
        <s v="KELLY CAMPBELL"/>
        <s v="KELLY KUZARO"/>
        <s v="KELLY SMITH"/>
        <s v="KELLY WESTHELLE"/>
        <s v="KELSEY BRENNAN"/>
        <s v="KENNETH NEELY"/>
        <s v="KENNETH THURMAN"/>
        <s v="KENNY MONTANA"/>
        <s v="KERRI SHEEHAN"/>
        <s v="KERRIE TSUJII"/>
        <s v="KEVIN CALHOUN"/>
        <s v="KEVIN EDWARDS"/>
        <s v="KEVIN M CUMMINGS"/>
        <s v="KEVIN WELLS"/>
        <s v="KEYTON BILODEAU"/>
        <s v="KHANLESHEA MARTIN"/>
        <s v="KIERRA ABDULLAH"/>
        <s v="KIM CARMONY"/>
        <s v="KIMBERLY DEAN"/>
        <s v="KIMBERLY GONZALEZ"/>
        <s v="KIMBERLY HILL"/>
        <s v="KIMBERLY JOHNSON"/>
        <s v="KIMBERLY ROBINSON"/>
        <s v="KIRBY PIERCE"/>
        <s v="KIRSTEN CHAPMAN"/>
        <s v="KOBY HAMILL"/>
        <s v="KOREY STROZIER"/>
        <s v="KRISTAN TOBEL"/>
        <s v="KRISTEN J ANDERSON"/>
        <s v="KRISTIN COVEY"/>
        <s v="KRISTIN MCKINNEY"/>
        <s v="KRISTIN PAINTER"/>
        <s v="KRISTINE CRAMER"/>
        <s v="KRISTINE HANSON"/>
        <s v="KRYSTAL HEFLIN"/>
        <s v="KYLE CORROON"/>
        <s v="KYLE M BRODERSON"/>
        <s v="KYLE WICKLUND"/>
        <s v="LAILA MCCLINTON"/>
        <s v="LAKEIDRA WILLIAMS"/>
        <s v="LAMVANA DANH"/>
        <s v="LAN K NGUYEN"/>
        <s v="LANA IMADA"/>
        <s v="LANCE E DAUBER"/>
        <s v="LANCE NOEL"/>
        <s v="LATRECIA SMITH"/>
        <s v="LAURA ANALIA SOSA"/>
        <s v="LAURA BRITO-JENKINS"/>
        <s v="LAURA YURKA"/>
        <s v="LAUREN BAGBY"/>
        <s v="LAUREN TRIPLETT"/>
        <s v="LAUREN VORONA"/>
        <s v="LAURIE CORBELLA"/>
        <s v="LAURIE ELOFSON"/>
        <s v="LEAH DOCTORELLO"/>
        <s v="LEE ENTROP"/>
        <s v="LEEANNE JENSEN"/>
        <s v="LEESHA SHAFFORD"/>
        <s v="LENA LOUIE"/>
        <s v="LEONARD JONES"/>
        <s v="LEONARD TOMPKINS"/>
        <s v="LEOPOLDO CANTU"/>
        <s v="LESTER KINLOW"/>
        <s v="LIBERTY ANTONIO"/>
        <s v="LIDIA GONZALEZ"/>
        <s v="LILLIAN BUSHNELL"/>
        <s v="LILLIAN GLISE"/>
        <s v="LINDA EAVES"/>
        <s v="LINDA FRKUSKA"/>
        <s v="LINDA SUN"/>
        <s v="LINDA TIAN"/>
        <s v="LINDA WILLIAMSON"/>
        <s v="LINDSEY JONES"/>
        <s v="LISA GISTARB"/>
        <s v="LISA HANSON"/>
        <s v="LISA WALTON"/>
        <s v="LIZ DOP"/>
        <s v="LORALEE VAUGHAN"/>
        <s v="LORENZO L CLARA"/>
        <s v="LOURDES GARCIA"/>
        <s v="LUIS BARRERA"/>
        <s v="LUKAS IRWIN"/>
        <s v="LYNN BAGBY"/>
        <s v="LYNN LARSEN"/>
        <s v="MACHELLE JONES"/>
        <s v="MACILE ASSINK"/>
        <s v="MADELINE KENNEY"/>
        <s v="MADESIN VALLEJO"/>
        <s v="MADISON JOHNSON"/>
        <s v="MAI KWAN"/>
        <s v="MALINEE SMITH"/>
        <s v="MANDEEP GILL"/>
        <s v="MANH NGUYEN"/>
        <s v="MAPO PALELEI"/>
        <s v="MARCIA THOMAS"/>
        <s v="MARCUS D WILLIAMS"/>
        <s v="MARGARET CHRISTOPHER"/>
        <s v="MARGARET WONG-THOMAS"/>
        <s v="MARI FRIEL"/>
        <s v="MARIA DELA CRUZ"/>
        <s v="MARIA SMITH"/>
        <s v="MARIANNE DIKRAN"/>
        <s v="MARIE VENUS HUGHES"/>
        <s v="MARILYN TANTICO"/>
        <s v="MARISA MUNOZ"/>
        <s v="MARK BARNETT"/>
        <s v="MARK GREEN"/>
        <s v="MARK HINDS"/>
        <s v="MARK HINTHORNE"/>
        <s v="MARK KONOSKE"/>
        <s v="MARK ORDENSTEIN"/>
        <s v="MARK THIERY"/>
        <s v="MARK WICKLINE"/>
        <s v="MARK WORKINGER"/>
        <s v="MARLA ERICKSON"/>
        <s v="MARLENE RODRIGUEZ"/>
        <s v="MARLON G HALL"/>
        <s v="MARTELL CHESTER"/>
        <s v="MARVIN JOHNSON"/>
        <s v="MARVIN MURRAY"/>
        <s v="MARY ALICE ALLENBACH"/>
        <s v="MARY CATE"/>
        <s v="MARY CHEGE"/>
        <s v="MARY FRANCES DELDUCA"/>
        <s v="MARY SCHUMACHER"/>
        <s v="MARY VAUGHN"/>
        <s v="MARY ZILLMAN"/>
        <s v="MATTHEW CHARLES"/>
        <s v="MATTHEW COOPER"/>
        <s v="MATTHEW D MACDONALD"/>
        <s v="MATTHEW MACDONALD"/>
        <s v="MATTHEW RIESENBERG"/>
        <s v="MAYBELLE TAMURA"/>
        <s v="MEAGAN VIKEN"/>
        <s v="MEGAN CHAMBERS"/>
        <s v="MEGAN MOORE"/>
        <s v="MEGAN SYKES"/>
        <s v="MEGHAN E KAPOUSOUZ"/>
        <s v="MEHERET WOLDETSADIK"/>
        <s v="MELISSA HETHERINGTON"/>
        <s v="MELISSA PEROZZO"/>
        <s v="MELISSA REDFORD"/>
        <s v="MELVIN GIVENS III"/>
        <s v="MEVAINE YAEGER"/>
        <s v="MICHAEL CRIPPEN"/>
        <s v="MICHAEL DENSON"/>
        <s v="MICHAEL DUNWIDDIE"/>
        <s v="MICHAEL DYEN"/>
        <s v="MICHAEL GRIESEDIECK"/>
        <s v="MICHAEL HITE"/>
        <s v="MICHAEL J SANDS"/>
        <s v="MICHAEL J WELLS"/>
        <s v="MICHAEL MOORE"/>
        <s v="MICHAEL STELLA"/>
        <s v="MICHALENE ATKINS"/>
        <s v="MICHEL WEST"/>
        <s v="MICHELE THURMOND"/>
        <s v="MICHELLE CROY"/>
        <s v="MICHELLE GRAHAM"/>
        <s v="MICHELLE PEDERSON"/>
        <s v="MICHELLE RANKIN"/>
        <s v="MICHELLE RUSH"/>
        <s v="MICHELLE SCHWAEGLER"/>
        <s v="MICKAYLA ROGERS"/>
        <s v="MIKE LEWIS"/>
        <s v="MOHAMUD YUSUF"/>
        <s v="MONICA BURKE"/>
        <s v="MONICA VAN DER VIEREN"/>
        <s v="MONIQUE SCHWARZ"/>
        <s v="MONSERRAT VARGAS"/>
        <s v="MORGAN LOW"/>
        <s v="MUNG LEI"/>
        <s v="MUSA SESAY"/>
        <s v="NAKANIELA TANDAL"/>
        <s v="NANCY CARPIO"/>
        <s v="NANCY CHOI"/>
        <s v="NANCY FYE"/>
        <s v="NATE RANDLE"/>
        <s v="NATHAN E DRAIN"/>
        <s v="NATHAN GEERDES"/>
        <s v="NATHAN GREIERT"/>
        <s v="NATHAN JUDSON"/>
        <s v="NELLIE BOUNYARITH"/>
        <s v="NGOC NGUYEN"/>
        <s v="NICHOLAS GAVIGAN"/>
        <s v="NICHOLAS MUSSO"/>
        <s v="NICKOLE DEMERS"/>
        <s v="NIKKI BURR"/>
        <s v="NOBLE DAVIS"/>
        <s v="NYREE HARPER"/>
        <s v="OCTAVIO ROCHA"/>
        <s v="OHKOON KWON"/>
        <s v="OLIVIER KALONJI"/>
        <s v="OSCEOLA COLLIER"/>
        <s v="PAMELA KUEHL"/>
        <s v="PANOME THILAPHANH"/>
        <s v="PAO-TCARD PROS ATTNY"/>
        <s v="PATRICIA STOUT"/>
        <s v="PATRICK BUTSCHLI"/>
        <s v="PATRICK POWELL"/>
        <s v="PATTI GRAVEL"/>
        <s v="PATTY JURGENS"/>
        <s v="PAUL ADLER"/>
        <s v="PAULA MOSES"/>
        <s v="PEDRO MACIAS"/>
        <s v="PEGGY WANG"/>
        <s v="PETER HORVATH"/>
        <s v="PETER HUIE"/>
        <s v="PETER LINDE"/>
        <s v="PHUONG TRUONG"/>
        <s v="PORTNEY SHIBALE"/>
        <s v="PRATNA KAO"/>
        <s v="QUIANA BARKER"/>
        <s v="QUINN PENSE"/>
        <s v="RACHAEL DYDA"/>
        <s v="RACHAEL SCHULTZ"/>
        <s v="RACHEL CIPOLLA"/>
        <s v="RACHEL RAWLINGS"/>
        <s v="RACHEL SREEBNY"/>
        <s v="RACHEL STAMPFER"/>
        <s v="RAKSHA THAPA"/>
        <s v="RAMIKA TOMS"/>
        <s v="RANDI YOUNG"/>
        <s v="RAOUL QUIBAN"/>
        <s v="RAYMOND BOLDA"/>
        <s v="RAYMOND LAURENCIO"/>
        <s v="REBECCA RILEY"/>
        <s v="REBECCA WARNING"/>
        <s v="REGINA WALSH"/>
        <s v="RENEE JACKLIN-POOL"/>
        <s v="RENEE LEICHLITER"/>
        <s v="RENITA BORDERS"/>
        <s v="RICHARD CONNER"/>
        <s v="RICHARD GERINGER"/>
        <s v="RICHARD H BARTON"/>
        <s v="RICHARD TROTT"/>
        <s v="RICK POWELSON"/>
        <s v="RICKEY RICHARDS"/>
        <s v="RICKY MATEO"/>
        <s v="RILEY JEWETT-CHAN"/>
        <s v="ROB STAIT"/>
        <s v="ROBERT BUCHER"/>
        <s v="ROBERT CLARKSON"/>
        <s v="ROBERT EDSFORTH"/>
        <s v="ROBERT EWANIO"/>
        <s v="ROBERT GILMORE"/>
        <s v="ROBERT KRUGER"/>
        <s v="ROBERT LOHR"/>
        <s v="ROBERT MENDEL"/>
        <s v="ROBERT OAKS"/>
        <s v="ROBIN BLAKE"/>
        <s v="ROBIN SANTOS"/>
        <s v="ROBYN AFFLECK"/>
        <s v="ROCIO GODINEZ"/>
        <s v="RODNEY CHINNICK"/>
        <s v="RODRIGO JACINTO"/>
        <s v="ROGER BRUCKSHEN"/>
        <s v="ROLA LEE"/>
        <s v="RON ECKERT"/>
        <s v="RONALD BAUMAN"/>
        <s v="RONALD KIPLING"/>
        <s v="ROSS C YOKOYAMA"/>
        <s v="ROSS PETTIT"/>
        <s v="ROY BRUNSKILL"/>
        <s v="RUBY R LOPEZ"/>
        <s v="RYAN ABBOTT"/>
        <s v="RYAN CASE"/>
        <s v="RYAN DULLANTY"/>
        <s v="RYAN HARLOW"/>
        <s v="RYAN KALUZA"/>
        <s v="RYAN NAMAHOE"/>
        <s v="RYAN PORTER"/>
        <s v="RYAN WADLEIGH"/>
        <s v="RYAN YOUNGDAHL"/>
        <s v="SAHAR ARBAB"/>
        <s v="SALA LOUIE"/>
        <s v="SAM WHITMAN"/>
        <s v="SAM WICK"/>
        <s v="SAMANTHA FABRIGAS"/>
        <s v="SAMINA KHAN"/>
        <s v="SANDEEP KAUR"/>
        <s v="SANTHIYA PALANIAPPAN"/>
        <s v="SARA STEFANO"/>
        <s v="SARAH BRANDT"/>
        <s v="SARAH HOLSWORTH"/>
        <s v="SARAH NICORA"/>
        <s v="SARAH WOODCOCK"/>
        <s v="SASHA K STENSEN"/>
        <s v="SASHI NARAYAN"/>
        <s v="SAVANNAH CANUTO"/>
        <s v="SAVANNAH MITCHELL"/>
        <s v="SAYBRE LOCKE"/>
        <s v="SCOTT AYERS"/>
        <s v="SCOTT BAKER"/>
        <s v="SCOTT D'AMATO"/>
        <s v="SCOTT DERY"/>
        <s v="SCOTT HELKE"/>
        <s v="SCOTT HILDRETH"/>
        <s v="SCOTT HILL"/>
        <s v="SCOTT LANDWEHR"/>
        <s v="SCOTT LING"/>
        <s v="SCOTT MURPHY"/>
        <s v="SEAN MORAN"/>
        <s v="SELAMAWIT TEKLE"/>
        <s v="SELENA TESFALDET"/>
        <s v="SELENE SILVESTRE"/>
        <s v="SERVANDO ESTACIO"/>
        <s v="SEVEJEN CUMBERLAND"/>
        <s v="SHABNAM CARMAN"/>
        <s v="SHANE MCELHENNEY"/>
        <s v="SHANNON WRIGHT"/>
        <s v="SHARON O'LEARY"/>
        <s v="SHAUN KEMP"/>
        <s v="SHAUN SMITH"/>
        <s v="SHAWN LEDFORD"/>
        <s v="SHAWN POWELL"/>
        <s v="SHAWN RYDBERG"/>
        <s v="SHAYNA DANIELLE"/>
        <s v="SHELBY INDELICATO"/>
        <s v="SHELBY MIKLETHUN"/>
        <s v="SHENATHAN BURTON"/>
        <s v="SHERI L KEELAN"/>
        <s v="SHERRIE CHATMAN"/>
        <s v="SHERRY MCCABE"/>
        <s v="SIEN SOK"/>
        <s v="SIENA EZEKIEL"/>
        <s v="SILVANA VASQUEZ"/>
        <s v="SILVIA CAPMARE"/>
        <s v="SIRENA CLARK"/>
        <s v="SITHONG SOSAVANH"/>
        <s v="SKIYE GUADIZ"/>
        <s v="SKYE PELLICCIA"/>
        <s v="SKYE SHISLER"/>
        <s v="SOKHOM IM"/>
        <s v="SOKKHANHA ESTEBAN"/>
        <s v="SOOL ABDIRAHMAN"/>
        <s v="SOPHIA BROOKS"/>
        <s v="SOPHIE ZILIAK"/>
        <s v="STACEY L NAKAMICHI"/>
        <s v="STACY MOSER"/>
        <s v="STANLEY SEO"/>
        <s v="STEPHANIE CAMPBELL"/>
        <s v="STEPHANIE GARCIA"/>
        <s v="STEPHANIE RICHARDSON"/>
        <s v="STEPHANIE SELLERS"/>
        <s v="STEVE NAMKUNG"/>
        <s v="STEVE STAMPER"/>
        <s v="STEVEN A FOSS"/>
        <s v="STEVEN BROWN"/>
        <s v="STEVEN FALCON"/>
        <s v="STEVEN SMITHMEYER"/>
        <s v="STEVEN WILKINSON"/>
        <s v="SUMEET ADAMS"/>
        <s v="SUSAN HEPBURN"/>
        <s v="SUSAN TALLARICO"/>
        <s v="SUZANNE ANDERSON"/>
        <s v="T MONTEIRODOSSANTOS"/>
        <s v="TA-WIN FERNANDES"/>
        <s v="TAMERA COOK"/>
        <s v="TANIYA LAKE"/>
        <s v="TASHA JOHNSON"/>
        <s v="TAWNI MCINTOSH"/>
        <s v="TAYLOR JOHNSONBAUGH"/>
        <s v="TED CASTRO"/>
        <s v="TEEA MARTIN"/>
        <s v="TEESHA BAILEY"/>
        <s v="TENISHA BURRAGE"/>
        <s v="TENNISHIA WILLIAMS"/>
        <s v="TERESA C POTTER"/>
        <s v="TERRA BOHANNAN"/>
        <s v="TERRILL VALENTINE"/>
        <s v="TERRY HOWARD"/>
        <s v="THEA THACH"/>
        <s v="THEODORE A BOE"/>
        <s v="THEPSIRI ATHISAITRAKUL"/>
        <s v="THERESA CANFIELD"/>
        <s v="THERESA REYNOLDS"/>
        <s v="THI MARKWELL"/>
        <s v="THOMAS ANDREWS"/>
        <s v="THOMAS CALDWELL"/>
        <s v="THOMAS COLLINS"/>
        <s v="THOMAS EARLY"/>
        <s v="THOMAS J CARTER"/>
        <s v="THOMAS WOOD"/>
        <s v="THU MACK"/>
        <s v="TIARRA POWELLS"/>
        <s v="TIEN NGUYEN"/>
        <s v="TIFFANY ACAYAN"/>
        <s v="TIFFANY VO"/>
        <s v="TIM ANDERSON"/>
        <s v="TIM BELL"/>
        <s v="TIM COFFEY"/>
        <s v="TIM ELDRIDGE"/>
        <s v="TIM MEYER"/>
        <s v="TIMOTHY ADAMS"/>
        <s v="TIMOTHY DARLING"/>
        <s v="TIMOTHY MARTIN"/>
        <s v="TINA KELLER"/>
        <s v="TISHAWNA SMITH"/>
        <s v="TODD FOSTER"/>
        <s v="TODD MILLER"/>
        <s v="TODD MORRELL"/>
        <s v="TOLYN SENG"/>
        <s v="TRACI CASE"/>
        <s v="TRACY BUTCHER"/>
        <s v="TRACY CALDERON"/>
        <s v="TRACY DIXON"/>
        <s v="TRACY KROHN"/>
        <s v="TRANG LE"/>
        <s v="TRAVIS SILVA"/>
        <s v="TREONA DAVIS"/>
        <s v="TREVOR BYGLAND"/>
        <s v="TREVOR CARR"/>
        <s v="TRISH PARKER"/>
        <s v="TROY DEADY"/>
        <s v="TROY JAEGER"/>
        <s v="TYANA KING"/>
        <s v="TYSON TAYLOR"/>
        <s v="ULAMOLEKA TUIFUA"/>
        <s v="UNNA KIM"/>
        <s v="VALARIE RISSER"/>
        <s v="VANESSA BIRK"/>
        <s v="VANESSA ELIZONDO"/>
        <s v="VANESSA WRIGHT"/>
        <s v="VANICE SIPE"/>
        <s v="VICTORIA SMITH"/>
        <s v="VIKKI JOHNSON"/>
        <s v="VINCENT FABRIGAS"/>
        <s v="VIVIANA RAMIREZ-CARRILLO"/>
        <s v="VIVIEN DJUNAEDI"/>
        <s v="VUONG TRAN"/>
        <s v="WADE ANDERSON"/>
        <s v="WAYNE BRASSARD"/>
        <s v="WESLEY B HARVEY"/>
        <s v="WILL FOGELBERG"/>
        <s v="WILLIAM SPENCER"/>
        <s v="WILLIAM WALKER"/>
        <s v="WILSON H PIPKIN"/>
        <s v="WOJCIECH MACIEJEWSKI"/>
        <s v="XU LI"/>
        <s v="YOLIMA GERASIMOV"/>
        <s v="YVETTE MORALES"/>
        <s v="ZACHARY POWELL"/>
        <s v="ZAYLA ARCHULETA"/>
        <s v="ZETA WAI TIN CHIK"/>
        <s v="ZORAIDA PRUNEDA"/>
      </sharedItems>
    </cacheField>
    <cacheField name="Expiration Date" numFmtId="167">
      <sharedItems containsSemiMixedTypes="0" containsNonDate="0" containsDate="1" containsString="0" minDate="2020-03-31T00:00:00" maxDate="2028-09-01T00:00:00"/>
    </cacheField>
    <cacheField name="Current Balance" numFmtId="165">
      <sharedItems containsSemiMixedTypes="0" containsString="0" containsNumber="1" minValue="-3091.37" maxValue="346086.66"/>
    </cacheField>
    <cacheField name="Organization Name" numFmtId="0">
      <sharedItems count="19">
        <s v="DNRP"/>
        <s v="DLS"/>
        <s v="PH"/>
        <s v="KCSO"/>
        <s v="MTD"/>
        <s v="DCHS"/>
        <s v="DOA"/>
        <s v="DPD"/>
        <s v="DES"/>
        <s v="EXEC"/>
        <s v="DHR"/>
        <s v="DAJD"/>
        <s v="SUPERIOR COURT"/>
        <s v="OEFA"/>
        <s v="PAO"/>
        <s v="ELECTIONS"/>
        <s v="KCC"/>
        <s v="DC"/>
        <s v="DJA"/>
      </sharedItems>
    </cacheField>
    <cacheField name="Division" numFmtId="0">
      <sharedItems count="85">
        <s v="PARKS"/>
        <s v="ROADS"/>
        <s v="EMERGENCY MED SRVCS"/>
        <s v="PATROL OPERATIONS"/>
        <s v="COMMUNITY HEALTH SRVC"/>
        <s v="CAPITAL"/>
        <s v="FACILITIES"/>
        <s v="VM"/>
        <s v="CRIMINAL"/>
        <s v="FINANCE &amp; ADMIN"/>
        <s v="WLRD"/>
        <s v="ADULT SERVICES"/>
        <s v="ADMINISTRATIVE SERVI"/>
        <s v="ADMIN"/>
        <s v="FLEET"/>
        <s v="WW"/>
        <s v="OEM"/>
        <s v="DIRECTOR'S OFFICE"/>
        <s v="MOBILITY"/>
        <s v="BUS OPS"/>
        <s v="KCIT"/>
        <s v="BRC"/>
        <s v="PERMITTING"/>
        <s v="GM"/>
        <s v="JUVENILE"/>
        <s v="BOUNDARY REVIEW BOAR"/>
        <s v="ADMINISTRATION"/>
        <s v="TECHNICAL SERVICES"/>
        <s v="SC JUVENI"/>
        <s v="COMMUNITY CORRECTIO"/>
        <s v="BHRD"/>
        <s v="BUDGET OFFICE"/>
        <s v="RALS"/>
        <s v="RAIL"/>
        <s v="APDE"/>
        <s v="HHCDD"/>
        <s v="MNGMNT &amp; ADMIN"/>
        <s v="SW"/>
        <s v="PREVENTION"/>
        <s v="FBOD"/>
        <s v="PERFORMANCE, STRATE"/>
        <s v="TECHNICAL SERV"/>
        <s v="ADMIN SERVICES"/>
        <s v="KENT"/>
        <s v="FACILITIES MGMT"/>
        <s v="EMPLOYEE SERVICES"/>
        <s v="CRIMINAL INVESTIGAT"/>
        <s v="EHS"/>
        <s v="SEATTLE"/>
        <s v="SUPPORT SERVICES"/>
        <s v="SOUND TRANSIT"/>
        <s v="CIVIL"/>
        <s v="ENVIRONMENTAL HEALTH"/>
        <s v="MARINE"/>
        <s v="COMMUNITY SRVC"/>
        <s v="RADIO COMM"/>
        <s v="AIRPORT"/>
        <s v="H2CD2"/>
        <s v="COUNCIL ADMINISTRATI"/>
        <s v="RISK MGMT"/>
        <s v="METRO"/>
        <s v="JAIL HEALTH SRVCS"/>
        <s v="SC OPERAT"/>
        <s v="OFFICE OF PRESIDING"/>
        <s v="COMM CORRECTIONS"/>
        <s v="FAMILY SUPPORT"/>
        <s v="POLICY DIRECTION"/>
        <s v="SC FAMILY"/>
        <s v="RESIDENT APPRAISAL"/>
        <s v="LABOR RELATIONS"/>
        <s v="JHS"/>
        <s v="OTS ADMINISTRATION"/>
        <s v="EXECUTIVE OFFICE"/>
        <s v="OLEO"/>
        <s v="NDD"/>
        <s v="AUDITOR"/>
        <s v="FMD"/>
        <s v="BPROS"/>
        <s v="OFFICE OF PRESIDING J"/>
        <s v="ACA"/>
        <s v="MNGMNT&amp;ADMIN"/>
        <s v="MHCADS"/>
        <s v="TDA"/>
        <s v="SCRAP"/>
        <s v="SHERIFF GRANTS"/>
      </sharedItems>
    </cacheField>
    <cacheField name="Managing Account Name" numFmtId="0">
      <sharedItems count="4">
        <s v="KING COUNTY- DNRP"/>
        <s v="KING COUNTY"/>
        <s v="KING CO PUBLIC HEALTH"/>
        <s v="KING COUNTY- METRO"/>
      </sharedItems>
    </cacheField>
    <cacheField name="Account Credit Limit" numFmtId="165">
      <sharedItems containsSemiMixedTypes="0" containsString="0" containsNumber="1" containsInteger="1" minValue="200" maxValue="1000000"/>
    </cacheField>
    <cacheField name="Single Purchase Limit" numFmtId="165">
      <sharedItems containsSemiMixedTypes="0" containsString="0" containsNumber="1" containsInteger="1" minValue="100" maxValue="500000"/>
    </cacheField>
    <cacheField name="Balance %" numFmtId="0" formula="'Current Balance'/'Account Credit Limit'" databaseField="0"/>
  </cacheFields>
  <extLst>
    <ext xmlns:x14="http://schemas.microsoft.com/office/spreadsheetml/2009/9/main" uri="{725AE2AE-9491-48be-B2B4-4EB974FC3084}">
      <x14:pivotCacheDefinition pivotCacheId="562378327"/>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opez, Jonathan" refreshedDate="45411.405777199077" backgroundQuery="1" createdVersion="3" refreshedVersion="8" minRefreshableVersion="3" recordCount="0" supportSubquery="1" supportAdvancedDrill="1" xr:uid="{2831190C-3F1B-4456-9987-20091F0D9074}">
  <cacheSource type="external" connectionId="4">
    <extLst>
      <ext xmlns:x14="http://schemas.microsoft.com/office/spreadsheetml/2009/9/main" uri="{F057638F-6D5F-4e77-A914-E7F072B9BCA8}">
        <x14:sourceConnection name="ThisWorkbookDataModel"/>
      </ext>
    </extLst>
  </cacheSource>
  <cacheFields count="0"/>
  <cacheHierarchies count="26">
    <cacheHierarchy uniqueName="[Append1].[Cardholder Name]" caption="Cardholder Name" attribute="1" defaultMemberUniqueName="[Append1].[Cardholder Name].[All]" allUniqueName="[Append1].[Cardholder Name].[All]" dimensionUniqueName="[Append1]" displayFolder="" count="2" memberValueDatatype="130" unbalanced="0"/>
    <cacheHierarchy uniqueName="[Append1].[Preparer]" caption="Preparer" attribute="1" defaultMemberUniqueName="[Append1].[Preparer].[All]" allUniqueName="[Append1].[Preparer].[All]" dimensionUniqueName="[Append1]" displayFolder="" count="0" memberValueDatatype="130" unbalanced="0"/>
    <cacheHierarchy uniqueName="[Append1].[Card Number]" caption="Card Number" attribute="1" defaultMemberUniqueName="[Append1].[Card Number].[All]" allUniqueName="[Append1].[Card Number].[All]" dimensionUniqueName="[Append1]" displayFolder="" count="0" memberValueDatatype="130" unbalanced="0"/>
    <cacheHierarchy uniqueName="[Append1].[Department]" caption="Department" attribute="1" defaultMemberUniqueName="[Append1].[Department].[All]" allUniqueName="[Append1].[Department].[All]" dimensionUniqueName="[Append1]" displayFolder="" count="2" memberValueDatatype="130" unbalanced="0"/>
    <cacheHierarchy uniqueName="[Append1].[Division]" caption="Division" attribute="1" defaultMemberUniqueName="[Append1].[Division].[All]" allUniqueName="[Append1].[Division].[All]" dimensionUniqueName="[Append1]" displayFolder="" count="2" memberValueDatatype="130" unbalanced="0"/>
    <cacheHierarchy uniqueName="[Append1].[Transaction  Date]" caption="Transaction  Date" attribute="1" time="1" defaultMemberUniqueName="[Append1].[Transaction  Date].[All]" allUniqueName="[Append1].[Transaction  Date].[All]" dimensionUniqueName="[Append1]" displayFolder="" count="0" memberValueDatatype="7" unbalanced="0"/>
    <cacheHierarchy uniqueName="[Append1].[Transaction Post Date]" caption="Transaction Post Date" attribute="1" time="1" defaultMemberUniqueName="[Append1].[Transaction Post Date].[All]" allUniqueName="[Append1].[Transaction Post Date].[All]" dimensionUniqueName="[Append1]" displayFolder="" count="0" memberValueDatatype="7" unbalanced="0"/>
    <cacheHierarchy uniqueName="[Append1].[Reference No.]" caption="Reference No." attribute="1" defaultMemberUniqueName="[Append1].[Reference No.].[All]" allUniqueName="[Append1].[Reference No.].[All]" dimensionUniqueName="[Append1]" displayFolder="" count="0" memberValueDatatype="130" unbalanced="0"/>
    <cacheHierarchy uniqueName="[Append1].[Merchant Name]" caption="Merchant Name" attribute="1" defaultMemberUniqueName="[Append1].[Merchant Name].[All]" allUniqueName="[Append1].[Merchant Name].[All]" dimensionUniqueName="[Append1]" displayFolder="" count="0" memberValueDatatype="130" unbalanced="0"/>
    <cacheHierarchy uniqueName="[Append1].[Merchant City]" caption="Merchant City" attribute="1" defaultMemberUniqueName="[Append1].[Merchant City].[All]" allUniqueName="[Append1].[Merchant City].[All]" dimensionUniqueName="[Append1]" displayFolder="" count="0" memberValueDatatype="130" unbalanced="0"/>
    <cacheHierarchy uniqueName="[Append1].[Merchant State/ Province]" caption="Merchant State/ Province" attribute="1" defaultMemberUniqueName="[Append1].[Merchant State/ Province].[All]" allUniqueName="[Append1].[Merchant State/ Province].[All]" dimensionUniqueName="[Append1]" displayFolder="" count="0" memberValueDatatype="130" unbalanced="0"/>
    <cacheHierarchy uniqueName="[Append1].[Line Amount]" caption="Line Amount" attribute="1" defaultMemberUniqueName="[Append1].[Line Amount].[All]" allUniqueName="[Append1].[Line Amount].[All]" dimensionUniqueName="[Append1]" displayFolder="" count="0" memberValueDatatype="5" unbalanced="0"/>
    <cacheHierarchy uniqueName="[Append1].[Expense Report Number]" caption="Expense Report Number" attribute="1" defaultMemberUniqueName="[Append1].[Expense Report Number].[All]" allUniqueName="[Append1].[Expense Report Number].[All]" dimensionUniqueName="[Append1]" displayFolder="" count="0" memberValueDatatype="130" unbalanced="0"/>
    <cacheHierarchy uniqueName="[Append1].[Date Submitted]" caption="Date Submitted" attribute="1" time="1" defaultMemberUniqueName="[Append1].[Date Submitted].[All]" allUniqueName="[Append1].[Date Submitted].[All]" dimensionUniqueName="[Append1]" displayFolder="" count="0" memberValueDatatype="7" unbalanced="0"/>
    <cacheHierarchy uniqueName="[Append1].[Expense Report Status]" caption="Expense Report Status" attribute="1" defaultMemberUniqueName="[Append1].[Expense Report Status].[All]" allUniqueName="[Append1].[Expense Report Status].[All]" dimensionUniqueName="[Append1]" displayFolder="" count="2" memberValueDatatype="130" unbalanced="0"/>
    <cacheHierarchy uniqueName="[Append1].[Approver Name]" caption="Approver Name" attribute="1" defaultMemberUniqueName="[Append1].[Approver Name].[All]" allUniqueName="[Append1].[Approver Name].[All]" dimensionUniqueName="[Append1]" displayFolder="" count="0" memberValueDatatype="130" unbalanced="0"/>
    <cacheHierarchy uniqueName="[Append1].[Organization]" caption="Organization" attribute="1" defaultMemberUniqueName="[Append1].[Organization].[All]" allUniqueName="[Append1].[Organization].[All]" dimensionUniqueName="[Append1]" displayFolder="" count="0" memberValueDatatype="130" unbalanced="0"/>
    <cacheHierarchy uniqueName="[Append1].[Check Number]" caption="Check Number" attribute="1" defaultMemberUniqueName="[Append1].[Check Number].[All]" allUniqueName="[Append1].[Check Number].[All]" dimensionUniqueName="[Append1]" displayFolder="" count="0" memberValueDatatype="20" unbalanced="0"/>
    <cacheHierarchy uniqueName="[Append1].[Check Date]" caption="Check Date" attribute="1" time="1" defaultMemberUniqueName="[Append1].[Check Date].[All]" allUniqueName="[Append1].[Check Date].[All]" dimensionUniqueName="[Append1]" displayFolder="" count="0" memberValueDatatype="7" unbalanced="0"/>
    <cacheHierarchy uniqueName="[Append1].[GL Date]" caption="GL Date" attribute="1" time="1" defaultMemberUniqueName="[Append1].[GL Date].[All]" allUniqueName="[Append1].[GL Date].[All]" dimensionUniqueName="[Append1]" displayFolder="" count="0" memberValueDatatype="7" unbalanced="0"/>
    <cacheHierarchy uniqueName="[Append1].[Transaction Age]" caption="Transaction Age" attribute="1" defaultMemberUniqueName="[Append1].[Transaction Age].[All]" allUniqueName="[Append1].[Transaction Age].[All]" dimensionUniqueName="[Append1]" displayFolder="" count="0" memberValueDatatype="20" unbalanced="0"/>
    <cacheHierarchy uniqueName="[Append1].[Notification Action]" caption="Notification Action" attribute="1" defaultMemberUniqueName="[Append1].[Notification Action].[All]" allUniqueName="[Append1].[Notification Action].[All]" dimensionUniqueName="[Append1]" displayFolder="" count="2" memberValueDatatype="130" unbalanced="0"/>
    <cacheHierarchy uniqueName="[Measures].[__XL_Count Append1]" caption="__XL_Count Append1" measure="1" displayFolder="" measureGroup="Append1" count="0" hidden="1"/>
    <cacheHierarchy uniqueName="[Measures].[__No measures defined]" caption="__No measures defined" measure="1" displayFolder="" count="0" hidden="1"/>
    <cacheHierarchy uniqueName="[Measures].[Count of Card Number]" caption="Count of Card Number" measure="1" displayFolder="" measureGroup="Append1" count="0" hidden="1">
      <extLst>
        <ext xmlns:x15="http://schemas.microsoft.com/office/spreadsheetml/2010/11/main" uri="{B97F6D7D-B522-45F9-BDA1-12C45D357490}">
          <x15:cacheHierarchy aggregatedColumn="2"/>
        </ext>
      </extLst>
    </cacheHierarchy>
    <cacheHierarchy uniqueName="[Measures].[Sum of Line Amount]" caption="Sum of Line Amount" measure="1" displayFolder="" measureGroup="Append1" count="0" hidden="1">
      <extLst>
        <ext xmlns:x15="http://schemas.microsoft.com/office/spreadsheetml/2010/11/main" uri="{B97F6D7D-B522-45F9-BDA1-12C45D357490}">
          <x15:cacheHierarchy aggregatedColumn="11"/>
        </ext>
      </extLst>
    </cacheHierarchy>
  </cacheHierarchies>
  <kpis count="0"/>
  <extLst>
    <ext xmlns:x14="http://schemas.microsoft.com/office/spreadsheetml/2009/9/main" uri="{725AE2AE-9491-48be-B2B4-4EB974FC3084}">
      <x14:pivotCacheDefinition slicerData="1" pivotCacheId="1864158574"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7">
  <r>
    <b v="0"/>
    <x v="0"/>
    <d v="2026-03-31T00:00:00"/>
    <n v="225.25"/>
    <x v="0"/>
    <x v="0"/>
    <x v="0"/>
    <n v="20000"/>
    <n v="10000"/>
  </r>
  <r>
    <b v="0"/>
    <x v="1"/>
    <d v="2025-10-31T00:00:00"/>
    <n v="749"/>
    <x v="0"/>
    <x v="0"/>
    <x v="0"/>
    <n v="500000"/>
    <n v="100000"/>
  </r>
  <r>
    <b v="0"/>
    <x v="2"/>
    <d v="2027-11-30T00:00:00"/>
    <n v="662.66"/>
    <x v="1"/>
    <x v="1"/>
    <x v="1"/>
    <n v="20000"/>
    <n v="10000"/>
  </r>
  <r>
    <b v="0"/>
    <x v="3"/>
    <d v="2024-10-31T00:00:00"/>
    <n v="6464.73"/>
    <x v="2"/>
    <x v="2"/>
    <x v="2"/>
    <n v="300000"/>
    <n v="100000"/>
  </r>
  <r>
    <b v="0"/>
    <x v="4"/>
    <d v="2025-01-31T00:00:00"/>
    <n v="0"/>
    <x v="3"/>
    <x v="3"/>
    <x v="1"/>
    <n v="5000"/>
    <n v="2000"/>
  </r>
  <r>
    <b v="0"/>
    <x v="5"/>
    <d v="2026-06-30T00:00:00"/>
    <n v="1825.18"/>
    <x v="0"/>
    <x v="0"/>
    <x v="0"/>
    <n v="20000"/>
    <n v="10000"/>
  </r>
  <r>
    <b v="0"/>
    <x v="6"/>
    <d v="2025-06-30T00:00:00"/>
    <n v="0"/>
    <x v="0"/>
    <x v="0"/>
    <x v="0"/>
    <n v="20000"/>
    <n v="10000"/>
  </r>
  <r>
    <b v="0"/>
    <x v="7"/>
    <d v="2025-10-31T00:00:00"/>
    <n v="1243.51"/>
    <x v="0"/>
    <x v="0"/>
    <x v="0"/>
    <n v="20000"/>
    <n v="10000"/>
  </r>
  <r>
    <b v="0"/>
    <x v="8"/>
    <d v="2025-09-30T00:00:00"/>
    <n v="4335.09"/>
    <x v="2"/>
    <x v="4"/>
    <x v="2"/>
    <n v="20000"/>
    <n v="10000"/>
  </r>
  <r>
    <b v="0"/>
    <x v="9"/>
    <d v="2026-04-30T00:00:00"/>
    <n v="1049.83"/>
    <x v="4"/>
    <x v="5"/>
    <x v="3"/>
    <n v="40000"/>
    <n v="20000"/>
  </r>
  <r>
    <b v="0"/>
    <x v="10"/>
    <d v="2026-05-31T00:00:00"/>
    <n v="0"/>
    <x v="4"/>
    <x v="6"/>
    <x v="3"/>
    <n v="40000"/>
    <n v="10000"/>
  </r>
  <r>
    <b v="0"/>
    <x v="11"/>
    <d v="2025-12-31T00:00:00"/>
    <n v="3918.69"/>
    <x v="4"/>
    <x v="7"/>
    <x v="3"/>
    <n v="75000"/>
    <n v="10000"/>
  </r>
  <r>
    <b v="0"/>
    <x v="12"/>
    <d v="2026-12-31T00:00:00"/>
    <n v="0"/>
    <x v="3"/>
    <x v="8"/>
    <x v="1"/>
    <n v="10000"/>
    <n v="3000"/>
  </r>
  <r>
    <b v="0"/>
    <x v="13"/>
    <d v="2028-02-29T00:00:00"/>
    <n v="2146.73"/>
    <x v="4"/>
    <x v="9"/>
    <x v="3"/>
    <n v="20000"/>
    <n v="10000"/>
  </r>
  <r>
    <b v="0"/>
    <x v="14"/>
    <d v="2025-10-31T00:00:00"/>
    <n v="3169.46"/>
    <x v="0"/>
    <x v="10"/>
    <x v="0"/>
    <n v="100000"/>
    <n v="20000"/>
  </r>
  <r>
    <b v="0"/>
    <x v="15"/>
    <d v="2027-03-31T00:00:00"/>
    <n v="3567.51"/>
    <x v="5"/>
    <x v="11"/>
    <x v="1"/>
    <n v="30000"/>
    <n v="20000"/>
  </r>
  <r>
    <b v="0"/>
    <x v="16"/>
    <d v="2026-03-31T00:00:00"/>
    <n v="239.08"/>
    <x v="6"/>
    <x v="12"/>
    <x v="1"/>
    <n v="40000"/>
    <n v="10000"/>
  </r>
  <r>
    <b v="0"/>
    <x v="17"/>
    <d v="2027-05-31T00:00:00"/>
    <n v="0"/>
    <x v="7"/>
    <x v="13"/>
    <x v="1"/>
    <n v="20000"/>
    <n v="10000"/>
  </r>
  <r>
    <b v="0"/>
    <x v="18"/>
    <d v="2027-10-31T00:00:00"/>
    <n v="0"/>
    <x v="8"/>
    <x v="14"/>
    <x v="1"/>
    <n v="20000"/>
    <n v="10000"/>
  </r>
  <r>
    <b v="0"/>
    <x v="19"/>
    <d v="2026-03-31T00:00:00"/>
    <n v="3231.03"/>
    <x v="0"/>
    <x v="0"/>
    <x v="0"/>
    <n v="20000"/>
    <n v="10000"/>
  </r>
  <r>
    <b v="0"/>
    <x v="20"/>
    <d v="2028-02-29T00:00:00"/>
    <n v="0"/>
    <x v="0"/>
    <x v="15"/>
    <x v="0"/>
    <n v="40000"/>
    <n v="30000"/>
  </r>
  <r>
    <b v="0"/>
    <x v="21"/>
    <d v="2028-03-31T00:00:00"/>
    <n v="0"/>
    <x v="8"/>
    <x v="16"/>
    <x v="1"/>
    <n v="500000"/>
    <n v="500000"/>
  </r>
  <r>
    <b v="0"/>
    <x v="22"/>
    <d v="2027-10-31T00:00:00"/>
    <n v="479.65"/>
    <x v="5"/>
    <x v="17"/>
    <x v="1"/>
    <n v="20000"/>
    <n v="10000"/>
  </r>
  <r>
    <b v="0"/>
    <x v="23"/>
    <d v="2026-10-31T00:00:00"/>
    <n v="2585.4299999999998"/>
    <x v="0"/>
    <x v="0"/>
    <x v="0"/>
    <n v="125000"/>
    <n v="50000"/>
  </r>
  <r>
    <b v="0"/>
    <x v="24"/>
    <d v="2027-04-30T00:00:00"/>
    <n v="184.28"/>
    <x v="0"/>
    <x v="15"/>
    <x v="0"/>
    <n v="20000"/>
    <n v="10000"/>
  </r>
  <r>
    <b v="0"/>
    <x v="25"/>
    <d v="2025-12-31T00:00:00"/>
    <n v="12499.83"/>
    <x v="4"/>
    <x v="18"/>
    <x v="3"/>
    <n v="40000"/>
    <n v="10000"/>
  </r>
  <r>
    <b v="0"/>
    <x v="26"/>
    <d v="2026-10-31T00:00:00"/>
    <n v="1715.53"/>
    <x v="2"/>
    <x v="4"/>
    <x v="2"/>
    <n v="20000"/>
    <n v="10000"/>
  </r>
  <r>
    <b v="0"/>
    <x v="27"/>
    <d v="2027-10-31T00:00:00"/>
    <n v="0"/>
    <x v="0"/>
    <x v="10"/>
    <x v="0"/>
    <n v="20000"/>
    <n v="10000"/>
  </r>
  <r>
    <b v="0"/>
    <x v="28"/>
    <d v="2027-07-31T00:00:00"/>
    <n v="0"/>
    <x v="4"/>
    <x v="19"/>
    <x v="3"/>
    <n v="5000"/>
    <n v="2000"/>
  </r>
  <r>
    <b v="0"/>
    <x v="29"/>
    <d v="2027-09-30T00:00:00"/>
    <n v="2105.1"/>
    <x v="1"/>
    <x v="1"/>
    <x v="1"/>
    <n v="100000"/>
    <n v="50000"/>
  </r>
  <r>
    <b v="0"/>
    <x v="30"/>
    <d v="2025-06-30T00:00:00"/>
    <n v="0"/>
    <x v="9"/>
    <x v="20"/>
    <x v="1"/>
    <n v="40000"/>
    <n v="10000"/>
  </r>
  <r>
    <b v="0"/>
    <x v="31"/>
    <d v="2028-01-31T00:00:00"/>
    <n v="443.85"/>
    <x v="0"/>
    <x v="15"/>
    <x v="0"/>
    <n v="40000"/>
    <n v="10000"/>
  </r>
  <r>
    <b v="0"/>
    <x v="32"/>
    <d v="2026-06-30T00:00:00"/>
    <n v="7183.63"/>
    <x v="0"/>
    <x v="10"/>
    <x v="0"/>
    <n v="80000"/>
    <n v="25000"/>
  </r>
  <r>
    <b v="0"/>
    <x v="33"/>
    <d v="2027-08-31T00:00:00"/>
    <n v="81.069999999999993"/>
    <x v="1"/>
    <x v="1"/>
    <x v="1"/>
    <n v="5000"/>
    <n v="5000"/>
  </r>
  <r>
    <b v="0"/>
    <x v="34"/>
    <d v="2026-06-30T00:00:00"/>
    <n v="280.95999999999998"/>
    <x v="8"/>
    <x v="21"/>
    <x v="1"/>
    <n v="100000"/>
    <n v="30000"/>
  </r>
  <r>
    <b v="0"/>
    <x v="35"/>
    <d v="2027-10-31T00:00:00"/>
    <n v="2430.86"/>
    <x v="1"/>
    <x v="22"/>
    <x v="1"/>
    <n v="20000"/>
    <n v="10000"/>
  </r>
  <r>
    <b v="0"/>
    <x v="36"/>
    <d v="2025-01-31T00:00:00"/>
    <n v="2470.3000000000002"/>
    <x v="4"/>
    <x v="23"/>
    <x v="3"/>
    <n v="40000"/>
    <n v="10000"/>
  </r>
  <r>
    <b v="0"/>
    <x v="37"/>
    <d v="2027-07-31T00:00:00"/>
    <n v="515.4"/>
    <x v="4"/>
    <x v="19"/>
    <x v="3"/>
    <n v="5000"/>
    <n v="2000"/>
  </r>
  <r>
    <b v="0"/>
    <x v="38"/>
    <d v="2026-09-30T00:00:00"/>
    <n v="0"/>
    <x v="10"/>
    <x v="17"/>
    <x v="1"/>
    <n v="50000"/>
    <n v="11000"/>
  </r>
  <r>
    <b v="0"/>
    <x v="39"/>
    <d v="2024-06-30T00:00:00"/>
    <n v="1380.7"/>
    <x v="2"/>
    <x v="2"/>
    <x v="2"/>
    <n v="300000"/>
    <n v="100000"/>
  </r>
  <r>
    <b v="0"/>
    <x v="40"/>
    <d v="2025-10-31T00:00:00"/>
    <n v="0"/>
    <x v="0"/>
    <x v="0"/>
    <x v="0"/>
    <n v="500000"/>
    <n v="100000"/>
  </r>
  <r>
    <b v="0"/>
    <x v="41"/>
    <d v="2025-09-30T00:00:00"/>
    <n v="0"/>
    <x v="0"/>
    <x v="15"/>
    <x v="0"/>
    <n v="75000"/>
    <n v="25000"/>
  </r>
  <r>
    <b v="0"/>
    <x v="42"/>
    <d v="2026-12-31T00:00:00"/>
    <n v="2510.36"/>
    <x v="1"/>
    <x v="1"/>
    <x v="1"/>
    <n v="20000"/>
    <n v="10000"/>
  </r>
  <r>
    <b v="0"/>
    <x v="43"/>
    <d v="2026-08-31T00:00:00"/>
    <n v="0"/>
    <x v="0"/>
    <x v="15"/>
    <x v="0"/>
    <n v="20000"/>
    <n v="10000"/>
  </r>
  <r>
    <b v="0"/>
    <x v="44"/>
    <d v="2025-10-31T00:00:00"/>
    <n v="3972.8"/>
    <x v="2"/>
    <x v="4"/>
    <x v="2"/>
    <n v="20000"/>
    <n v="10000"/>
  </r>
  <r>
    <b v="0"/>
    <x v="45"/>
    <d v="2025-03-31T00:00:00"/>
    <n v="3271.75"/>
    <x v="11"/>
    <x v="24"/>
    <x v="1"/>
    <n v="20000"/>
    <n v="10000"/>
  </r>
  <r>
    <b v="0"/>
    <x v="46"/>
    <d v="2024-12-31T00:00:00"/>
    <n v="0"/>
    <x v="8"/>
    <x v="25"/>
    <x v="1"/>
    <n v="20000"/>
    <n v="5000"/>
  </r>
  <r>
    <b v="0"/>
    <x v="47"/>
    <d v="2027-02-28T00:00:00"/>
    <n v="0"/>
    <x v="8"/>
    <x v="26"/>
    <x v="1"/>
    <n v="20000"/>
    <n v="10000"/>
  </r>
  <r>
    <b v="0"/>
    <x v="48"/>
    <d v="2026-02-28T00:00:00"/>
    <n v="516.92999999999995"/>
    <x v="0"/>
    <x v="15"/>
    <x v="0"/>
    <n v="40000"/>
    <n v="10000"/>
  </r>
  <r>
    <b v="0"/>
    <x v="49"/>
    <d v="2025-07-31T00:00:00"/>
    <n v="0"/>
    <x v="3"/>
    <x v="27"/>
    <x v="1"/>
    <n v="5000"/>
    <n v="2000"/>
  </r>
  <r>
    <b v="0"/>
    <x v="50"/>
    <d v="2027-12-31T00:00:00"/>
    <n v="27994.61"/>
    <x v="11"/>
    <x v="26"/>
    <x v="1"/>
    <n v="250000"/>
    <n v="100000"/>
  </r>
  <r>
    <b v="0"/>
    <x v="51"/>
    <d v="2027-10-31T00:00:00"/>
    <n v="0"/>
    <x v="0"/>
    <x v="0"/>
    <x v="0"/>
    <n v="20000"/>
    <n v="10000"/>
  </r>
  <r>
    <b v="0"/>
    <x v="52"/>
    <d v="2026-07-31T00:00:00"/>
    <n v="0"/>
    <x v="12"/>
    <x v="28"/>
    <x v="1"/>
    <n v="7500"/>
    <n v="2000"/>
  </r>
  <r>
    <b v="0"/>
    <x v="53"/>
    <d v="2024-08-31T00:00:00"/>
    <n v="0"/>
    <x v="11"/>
    <x v="29"/>
    <x v="1"/>
    <n v="40000"/>
    <n v="10000"/>
  </r>
  <r>
    <b v="0"/>
    <x v="54"/>
    <d v="2027-12-31T00:00:00"/>
    <n v="172.11"/>
    <x v="0"/>
    <x v="0"/>
    <x v="0"/>
    <n v="20000"/>
    <n v="10000"/>
  </r>
  <r>
    <b v="0"/>
    <x v="55"/>
    <d v="2027-11-30T00:00:00"/>
    <n v="0"/>
    <x v="0"/>
    <x v="15"/>
    <x v="0"/>
    <n v="20000"/>
    <n v="10000"/>
  </r>
  <r>
    <b v="0"/>
    <x v="56"/>
    <d v="2025-05-31T00:00:00"/>
    <n v="56"/>
    <x v="5"/>
    <x v="30"/>
    <x v="1"/>
    <n v="10000"/>
    <n v="5000"/>
  </r>
  <r>
    <b v="0"/>
    <x v="57"/>
    <d v="2024-11-30T00:00:00"/>
    <n v="29.25"/>
    <x v="0"/>
    <x v="0"/>
    <x v="0"/>
    <n v="20000"/>
    <n v="10000"/>
  </r>
  <r>
    <b v="0"/>
    <x v="58"/>
    <d v="2025-08-31T00:00:00"/>
    <n v="0"/>
    <x v="13"/>
    <x v="31"/>
    <x v="1"/>
    <n v="20000"/>
    <n v="15000"/>
  </r>
  <r>
    <b v="0"/>
    <x v="59"/>
    <d v="2028-02-29T00:00:00"/>
    <n v="726.6"/>
    <x v="0"/>
    <x v="15"/>
    <x v="0"/>
    <n v="40000"/>
    <n v="21000"/>
  </r>
  <r>
    <b v="0"/>
    <x v="60"/>
    <d v="2027-05-31T00:00:00"/>
    <n v="0"/>
    <x v="3"/>
    <x v="8"/>
    <x v="1"/>
    <n v="10000"/>
    <n v="3000"/>
  </r>
  <r>
    <b v="0"/>
    <x v="61"/>
    <d v="2026-04-30T00:00:00"/>
    <n v="561"/>
    <x v="8"/>
    <x v="32"/>
    <x v="1"/>
    <n v="20000"/>
    <n v="10000"/>
  </r>
  <r>
    <b v="0"/>
    <x v="62"/>
    <d v="2027-03-31T00:00:00"/>
    <n v="1342.86"/>
    <x v="4"/>
    <x v="33"/>
    <x v="3"/>
    <n v="50000"/>
    <n v="15000"/>
  </r>
  <r>
    <b v="0"/>
    <x v="63"/>
    <d v="2027-10-31T00:00:00"/>
    <n v="285.36"/>
    <x v="4"/>
    <x v="6"/>
    <x v="3"/>
    <n v="20000"/>
    <n v="10000"/>
  </r>
  <r>
    <b v="0"/>
    <x v="64"/>
    <d v="2027-01-31T00:00:00"/>
    <n v="0"/>
    <x v="2"/>
    <x v="4"/>
    <x v="2"/>
    <n v="20000"/>
    <n v="10000"/>
  </r>
  <r>
    <b v="0"/>
    <x v="65"/>
    <d v="2027-06-30T00:00:00"/>
    <n v="5105.66"/>
    <x v="0"/>
    <x v="10"/>
    <x v="0"/>
    <n v="20000"/>
    <n v="10000"/>
  </r>
  <r>
    <b v="0"/>
    <x v="66"/>
    <d v="2026-08-31T00:00:00"/>
    <n v="8284.34"/>
    <x v="2"/>
    <x v="34"/>
    <x v="2"/>
    <n v="85000"/>
    <n v="20000"/>
  </r>
  <r>
    <b v="0"/>
    <x v="67"/>
    <d v="2024-06-30T00:00:00"/>
    <n v="0"/>
    <x v="5"/>
    <x v="30"/>
    <x v="1"/>
    <n v="5000"/>
    <n v="5000"/>
  </r>
  <r>
    <b v="0"/>
    <x v="68"/>
    <d v="2027-11-30T00:00:00"/>
    <n v="0"/>
    <x v="5"/>
    <x v="35"/>
    <x v="1"/>
    <n v="20000"/>
    <n v="10000"/>
  </r>
  <r>
    <b v="0"/>
    <x v="69"/>
    <d v="2027-02-28T00:00:00"/>
    <n v="0"/>
    <x v="11"/>
    <x v="24"/>
    <x v="1"/>
    <n v="20000"/>
    <n v="10000"/>
  </r>
  <r>
    <b v="0"/>
    <x v="70"/>
    <d v="2026-03-31T00:00:00"/>
    <n v="0"/>
    <x v="2"/>
    <x v="4"/>
    <x v="2"/>
    <n v="20000"/>
    <n v="10000"/>
  </r>
  <r>
    <b v="0"/>
    <x v="71"/>
    <d v="2025-10-31T00:00:00"/>
    <n v="0"/>
    <x v="14"/>
    <x v="36"/>
    <x v="1"/>
    <n v="50000"/>
    <n v="40000"/>
  </r>
  <r>
    <b v="0"/>
    <x v="72"/>
    <d v="2027-03-31T00:00:00"/>
    <n v="0"/>
    <x v="4"/>
    <x v="33"/>
    <x v="3"/>
    <n v="2000"/>
    <n v="500"/>
  </r>
  <r>
    <b v="0"/>
    <x v="73"/>
    <d v="2025-12-31T00:00:00"/>
    <n v="0"/>
    <x v="0"/>
    <x v="0"/>
    <x v="0"/>
    <n v="20000"/>
    <n v="10000"/>
  </r>
  <r>
    <b v="0"/>
    <x v="74"/>
    <d v="2025-12-31T00:00:00"/>
    <n v="0"/>
    <x v="0"/>
    <x v="15"/>
    <x v="0"/>
    <n v="20000"/>
    <n v="10000"/>
  </r>
  <r>
    <b v="0"/>
    <x v="75"/>
    <d v="2027-01-31T00:00:00"/>
    <n v="0"/>
    <x v="0"/>
    <x v="15"/>
    <x v="0"/>
    <n v="20000"/>
    <n v="10000"/>
  </r>
  <r>
    <b v="0"/>
    <x v="76"/>
    <d v="2027-02-28T00:00:00"/>
    <n v="0"/>
    <x v="0"/>
    <x v="37"/>
    <x v="0"/>
    <n v="10000"/>
    <n v="10000"/>
  </r>
  <r>
    <b v="0"/>
    <x v="77"/>
    <d v="2027-06-30T00:00:00"/>
    <n v="210"/>
    <x v="4"/>
    <x v="33"/>
    <x v="3"/>
    <n v="100000"/>
    <n v="50000"/>
  </r>
  <r>
    <b v="0"/>
    <x v="78"/>
    <d v="2025-12-31T00:00:00"/>
    <n v="99.18"/>
    <x v="0"/>
    <x v="15"/>
    <x v="0"/>
    <n v="40000"/>
    <n v="10000"/>
  </r>
  <r>
    <b v="0"/>
    <x v="79"/>
    <d v="2027-08-31T00:00:00"/>
    <n v="0"/>
    <x v="2"/>
    <x v="38"/>
    <x v="2"/>
    <n v="40000"/>
    <n v="20000"/>
  </r>
  <r>
    <b v="0"/>
    <x v="80"/>
    <d v="2026-12-31T00:00:00"/>
    <n v="0"/>
    <x v="3"/>
    <x v="8"/>
    <x v="1"/>
    <n v="10000"/>
    <n v="5000"/>
  </r>
  <r>
    <b v="0"/>
    <x v="81"/>
    <d v="2025-07-31T00:00:00"/>
    <n v="11177.9"/>
    <x v="8"/>
    <x v="21"/>
    <x v="1"/>
    <n v="100000"/>
    <n v="25000"/>
  </r>
  <r>
    <b v="0"/>
    <x v="82"/>
    <d v="2025-02-28T00:00:00"/>
    <n v="1194.5899999999999"/>
    <x v="0"/>
    <x v="10"/>
    <x v="0"/>
    <n v="5000"/>
    <n v="2500"/>
  </r>
  <r>
    <b v="0"/>
    <x v="83"/>
    <d v="2027-06-30T00:00:00"/>
    <n v="7715.47"/>
    <x v="4"/>
    <x v="7"/>
    <x v="3"/>
    <n v="100000"/>
    <n v="50000"/>
  </r>
  <r>
    <b v="0"/>
    <x v="84"/>
    <d v="2028-03-31T00:00:00"/>
    <n v="1061.73"/>
    <x v="8"/>
    <x v="14"/>
    <x v="1"/>
    <n v="20000"/>
    <n v="10000"/>
  </r>
  <r>
    <b v="0"/>
    <x v="85"/>
    <d v="2024-11-30T00:00:00"/>
    <n v="462"/>
    <x v="0"/>
    <x v="15"/>
    <x v="0"/>
    <n v="20000"/>
    <n v="10000"/>
  </r>
  <r>
    <b v="0"/>
    <x v="86"/>
    <d v="2027-08-31T00:00:00"/>
    <n v="1409.48"/>
    <x v="1"/>
    <x v="1"/>
    <x v="1"/>
    <n v="20000"/>
    <n v="10000"/>
  </r>
  <r>
    <b v="0"/>
    <x v="87"/>
    <d v="2027-04-30T00:00:00"/>
    <n v="62.87"/>
    <x v="8"/>
    <x v="14"/>
    <x v="1"/>
    <n v="50000"/>
    <n v="10000"/>
  </r>
  <r>
    <b v="0"/>
    <x v="88"/>
    <d v="2027-11-30T00:00:00"/>
    <n v="0"/>
    <x v="0"/>
    <x v="10"/>
    <x v="0"/>
    <n v="20000"/>
    <n v="10000"/>
  </r>
  <r>
    <b v="0"/>
    <x v="89"/>
    <d v="2026-01-31T00:00:00"/>
    <n v="0"/>
    <x v="4"/>
    <x v="7"/>
    <x v="3"/>
    <n v="30000"/>
    <n v="10000"/>
  </r>
  <r>
    <b v="0"/>
    <x v="90"/>
    <d v="2028-04-30T00:00:00"/>
    <n v="0"/>
    <x v="5"/>
    <x v="17"/>
    <x v="1"/>
    <n v="20000"/>
    <n v="5000"/>
  </r>
  <r>
    <b v="0"/>
    <x v="91"/>
    <d v="2027-01-31T00:00:00"/>
    <n v="0"/>
    <x v="1"/>
    <x v="1"/>
    <x v="1"/>
    <n v="20000"/>
    <n v="10000"/>
  </r>
  <r>
    <b v="0"/>
    <x v="92"/>
    <d v="2026-09-30T00:00:00"/>
    <n v="0"/>
    <x v="0"/>
    <x v="0"/>
    <x v="0"/>
    <n v="20000"/>
    <n v="10000"/>
  </r>
  <r>
    <b v="0"/>
    <x v="93"/>
    <d v="2025-05-31T00:00:00"/>
    <n v="0"/>
    <x v="0"/>
    <x v="0"/>
    <x v="0"/>
    <n v="20000"/>
    <n v="10000"/>
  </r>
  <r>
    <b v="0"/>
    <x v="94"/>
    <d v="2024-08-31T00:00:00"/>
    <n v="271.49"/>
    <x v="0"/>
    <x v="0"/>
    <x v="0"/>
    <n v="20000"/>
    <n v="10000"/>
  </r>
  <r>
    <b v="0"/>
    <x v="95"/>
    <d v="2027-12-31T00:00:00"/>
    <n v="53.51"/>
    <x v="4"/>
    <x v="19"/>
    <x v="3"/>
    <n v="5000"/>
    <n v="2000"/>
  </r>
  <r>
    <b v="0"/>
    <x v="96"/>
    <d v="2025-09-30T00:00:00"/>
    <n v="0"/>
    <x v="0"/>
    <x v="0"/>
    <x v="0"/>
    <n v="20000"/>
    <n v="10000"/>
  </r>
  <r>
    <b v="0"/>
    <x v="97"/>
    <d v="2027-04-30T00:00:00"/>
    <n v="0"/>
    <x v="4"/>
    <x v="33"/>
    <x v="3"/>
    <n v="5000"/>
    <n v="1000"/>
  </r>
  <r>
    <b v="0"/>
    <x v="98"/>
    <d v="2026-05-31T00:00:00"/>
    <n v="0"/>
    <x v="0"/>
    <x v="0"/>
    <x v="0"/>
    <n v="20000"/>
    <n v="10000"/>
  </r>
  <r>
    <b v="0"/>
    <x v="99"/>
    <d v="2026-07-31T00:00:00"/>
    <n v="530.65"/>
    <x v="0"/>
    <x v="37"/>
    <x v="0"/>
    <n v="20000"/>
    <n v="10000"/>
  </r>
  <r>
    <b v="0"/>
    <x v="100"/>
    <d v="2025-05-31T00:00:00"/>
    <n v="6519.7"/>
    <x v="6"/>
    <x v="12"/>
    <x v="1"/>
    <n v="500000"/>
    <n v="100000"/>
  </r>
  <r>
    <b v="0"/>
    <x v="101"/>
    <d v="2028-03-31T00:00:00"/>
    <n v="0"/>
    <x v="8"/>
    <x v="16"/>
    <x v="1"/>
    <n v="500000"/>
    <n v="500000"/>
  </r>
  <r>
    <b v="0"/>
    <x v="102"/>
    <d v="2025-10-31T00:00:00"/>
    <n v="0"/>
    <x v="0"/>
    <x v="0"/>
    <x v="0"/>
    <n v="20000"/>
    <n v="10000"/>
  </r>
  <r>
    <b v="0"/>
    <x v="103"/>
    <d v="2028-02-29T00:00:00"/>
    <n v="0"/>
    <x v="5"/>
    <x v="30"/>
    <x v="1"/>
    <n v="20000"/>
    <n v="10000"/>
  </r>
  <r>
    <b v="0"/>
    <x v="104"/>
    <d v="2027-10-31T00:00:00"/>
    <n v="8068.27"/>
    <x v="5"/>
    <x v="17"/>
    <x v="1"/>
    <n v="20000"/>
    <n v="10000"/>
  </r>
  <r>
    <b v="0"/>
    <x v="105"/>
    <d v="2027-10-31T00:00:00"/>
    <n v="19145.240000000002"/>
    <x v="2"/>
    <x v="38"/>
    <x v="2"/>
    <n v="45000"/>
    <n v="20000"/>
  </r>
  <r>
    <b v="0"/>
    <x v="106"/>
    <d v="2027-05-31T00:00:00"/>
    <n v="4822.3500000000004"/>
    <x v="4"/>
    <x v="33"/>
    <x v="3"/>
    <n v="80000"/>
    <n v="10000"/>
  </r>
  <r>
    <b v="0"/>
    <x v="107"/>
    <d v="2024-07-31T00:00:00"/>
    <n v="0"/>
    <x v="0"/>
    <x v="0"/>
    <x v="0"/>
    <n v="500000"/>
    <n v="100000"/>
  </r>
  <r>
    <b v="0"/>
    <x v="108"/>
    <d v="2028-04-30T00:00:00"/>
    <n v="0"/>
    <x v="4"/>
    <x v="6"/>
    <x v="3"/>
    <n v="20000"/>
    <n v="10000"/>
  </r>
  <r>
    <b v="0"/>
    <x v="109"/>
    <d v="2026-07-31T00:00:00"/>
    <n v="0"/>
    <x v="8"/>
    <x v="39"/>
    <x v="1"/>
    <n v="40000"/>
    <n v="10000"/>
  </r>
  <r>
    <b v="0"/>
    <x v="110"/>
    <d v="2026-08-31T00:00:00"/>
    <n v="35320.519999999997"/>
    <x v="3"/>
    <x v="27"/>
    <x v="1"/>
    <n v="150000"/>
    <n v="25000"/>
  </r>
  <r>
    <b v="0"/>
    <x v="111"/>
    <d v="2027-06-30T00:00:00"/>
    <n v="467.93"/>
    <x v="9"/>
    <x v="40"/>
    <x v="1"/>
    <n v="40000"/>
    <n v="10000"/>
  </r>
  <r>
    <b v="0"/>
    <x v="112"/>
    <d v="2026-09-30T00:00:00"/>
    <n v="19.8"/>
    <x v="0"/>
    <x v="0"/>
    <x v="0"/>
    <n v="20000"/>
    <n v="10000"/>
  </r>
  <r>
    <b v="0"/>
    <x v="113"/>
    <d v="2025-11-30T00:00:00"/>
    <n v="0"/>
    <x v="0"/>
    <x v="0"/>
    <x v="0"/>
    <n v="20000"/>
    <n v="10000"/>
  </r>
  <r>
    <b v="0"/>
    <x v="114"/>
    <d v="2027-02-28T00:00:00"/>
    <n v="0"/>
    <x v="1"/>
    <x v="1"/>
    <x v="1"/>
    <n v="10000"/>
    <n v="10000"/>
  </r>
  <r>
    <b v="0"/>
    <x v="115"/>
    <d v="2028-02-29T00:00:00"/>
    <n v="0"/>
    <x v="4"/>
    <x v="7"/>
    <x v="3"/>
    <n v="40000"/>
    <n v="10000"/>
  </r>
  <r>
    <b v="0"/>
    <x v="116"/>
    <d v="2025-03-31T00:00:00"/>
    <n v="0"/>
    <x v="15"/>
    <x v="41"/>
    <x v="1"/>
    <n v="20000"/>
    <n v="10000"/>
  </r>
  <r>
    <b v="0"/>
    <x v="117"/>
    <d v="2027-08-31T00:00:00"/>
    <n v="0"/>
    <x v="8"/>
    <x v="26"/>
    <x v="1"/>
    <n v="40000"/>
    <n v="10000"/>
  </r>
  <r>
    <b v="0"/>
    <x v="118"/>
    <d v="2027-08-31T00:00:00"/>
    <n v="272.27"/>
    <x v="2"/>
    <x v="38"/>
    <x v="2"/>
    <n v="20000"/>
    <n v="10000"/>
  </r>
  <r>
    <b v="0"/>
    <x v="119"/>
    <d v="2027-02-28T00:00:00"/>
    <n v="1301.58"/>
    <x v="0"/>
    <x v="15"/>
    <x v="0"/>
    <n v="40000"/>
    <n v="10000"/>
  </r>
  <r>
    <b v="0"/>
    <x v="120"/>
    <d v="2028-04-30T00:00:00"/>
    <n v="235.23"/>
    <x v="0"/>
    <x v="15"/>
    <x v="0"/>
    <n v="20000"/>
    <n v="10000"/>
  </r>
  <r>
    <b v="0"/>
    <x v="121"/>
    <d v="2028-04-30T00:00:00"/>
    <n v="0"/>
    <x v="9"/>
    <x v="40"/>
    <x v="1"/>
    <n v="20000"/>
    <n v="10000"/>
  </r>
  <r>
    <b v="0"/>
    <x v="122"/>
    <d v="2026-10-31T00:00:00"/>
    <n v="8564.58"/>
    <x v="0"/>
    <x v="15"/>
    <x v="0"/>
    <n v="50000"/>
    <n v="10000"/>
  </r>
  <r>
    <b v="0"/>
    <x v="123"/>
    <d v="2025-12-31T00:00:00"/>
    <n v="788.86"/>
    <x v="2"/>
    <x v="42"/>
    <x v="2"/>
    <n v="20000"/>
    <n v="10000"/>
  </r>
  <r>
    <b v="0"/>
    <x v="124"/>
    <d v="2027-04-30T00:00:00"/>
    <n v="0"/>
    <x v="11"/>
    <x v="43"/>
    <x v="1"/>
    <n v="20000"/>
    <n v="10000"/>
  </r>
  <r>
    <b v="0"/>
    <x v="125"/>
    <d v="2025-03-31T00:00:00"/>
    <n v="3926.48"/>
    <x v="8"/>
    <x v="44"/>
    <x v="1"/>
    <n v="20000"/>
    <n v="5000"/>
  </r>
  <r>
    <b v="0"/>
    <x v="126"/>
    <d v="2026-04-30T00:00:00"/>
    <n v="7793.56"/>
    <x v="0"/>
    <x v="10"/>
    <x v="0"/>
    <n v="40000"/>
    <n v="10000"/>
  </r>
  <r>
    <b v="0"/>
    <x v="127"/>
    <d v="2024-06-30T00:00:00"/>
    <n v="611.30999999999995"/>
    <x v="0"/>
    <x v="15"/>
    <x v="0"/>
    <n v="20000"/>
    <n v="5000"/>
  </r>
  <r>
    <b v="0"/>
    <x v="128"/>
    <d v="2025-09-30T00:00:00"/>
    <n v="0"/>
    <x v="0"/>
    <x v="15"/>
    <x v="0"/>
    <n v="20000"/>
    <n v="10000"/>
  </r>
  <r>
    <b v="0"/>
    <x v="129"/>
    <d v="2026-03-31T00:00:00"/>
    <n v="5224.51"/>
    <x v="4"/>
    <x v="45"/>
    <x v="3"/>
    <n v="40000"/>
    <n v="10000"/>
  </r>
  <r>
    <b v="0"/>
    <x v="130"/>
    <d v="2024-06-30T00:00:00"/>
    <n v="11033.3"/>
    <x v="0"/>
    <x v="37"/>
    <x v="0"/>
    <n v="250000"/>
    <n v="100000"/>
  </r>
  <r>
    <b v="0"/>
    <x v="131"/>
    <d v="2024-07-31T00:00:00"/>
    <n v="6696"/>
    <x v="9"/>
    <x v="20"/>
    <x v="1"/>
    <n v="100000"/>
    <n v="50000"/>
  </r>
  <r>
    <b v="0"/>
    <x v="131"/>
    <d v="2024-07-31T00:00:00"/>
    <n v="547.46"/>
    <x v="9"/>
    <x v="20"/>
    <x v="1"/>
    <n v="20000"/>
    <n v="10000"/>
  </r>
  <r>
    <b v="0"/>
    <x v="132"/>
    <d v="2028-02-29T00:00:00"/>
    <n v="0"/>
    <x v="0"/>
    <x v="15"/>
    <x v="0"/>
    <n v="20000"/>
    <n v="10000"/>
  </r>
  <r>
    <b v="0"/>
    <x v="133"/>
    <d v="2025-07-31T00:00:00"/>
    <n v="63.5"/>
    <x v="2"/>
    <x v="4"/>
    <x v="2"/>
    <n v="20000"/>
    <n v="10000"/>
  </r>
  <r>
    <b v="0"/>
    <x v="134"/>
    <d v="2028-03-31T00:00:00"/>
    <n v="77.06"/>
    <x v="4"/>
    <x v="5"/>
    <x v="3"/>
    <n v="20000"/>
    <n v="10000"/>
  </r>
  <r>
    <b v="0"/>
    <x v="135"/>
    <d v="2025-10-31T00:00:00"/>
    <n v="0"/>
    <x v="9"/>
    <x v="20"/>
    <x v="1"/>
    <n v="100000"/>
    <n v="50000"/>
  </r>
  <r>
    <b v="0"/>
    <x v="136"/>
    <d v="2027-09-30T00:00:00"/>
    <n v="1207.6099999999999"/>
    <x v="0"/>
    <x v="10"/>
    <x v="0"/>
    <n v="20000"/>
    <n v="10000"/>
  </r>
  <r>
    <b v="0"/>
    <x v="137"/>
    <d v="2025-02-28T00:00:00"/>
    <n v="0"/>
    <x v="3"/>
    <x v="46"/>
    <x v="1"/>
    <n v="8000"/>
    <n v="2000"/>
  </r>
  <r>
    <b v="0"/>
    <x v="138"/>
    <d v="2025-08-31T00:00:00"/>
    <n v="1056.3"/>
    <x v="0"/>
    <x v="0"/>
    <x v="0"/>
    <n v="20000"/>
    <n v="10000"/>
  </r>
  <r>
    <b v="0"/>
    <x v="139"/>
    <d v="2025-12-31T00:00:00"/>
    <n v="181.27"/>
    <x v="0"/>
    <x v="15"/>
    <x v="0"/>
    <n v="20000"/>
    <n v="10000"/>
  </r>
  <r>
    <b v="0"/>
    <x v="140"/>
    <d v="2027-07-31T00:00:00"/>
    <n v="186.5"/>
    <x v="10"/>
    <x v="47"/>
    <x v="1"/>
    <n v="40000"/>
    <n v="10000"/>
  </r>
  <r>
    <b v="0"/>
    <x v="141"/>
    <d v="2026-01-31T00:00:00"/>
    <n v="47334.54"/>
    <x v="11"/>
    <x v="48"/>
    <x v="1"/>
    <n v="150000"/>
    <n v="50000"/>
  </r>
  <r>
    <b v="0"/>
    <x v="142"/>
    <d v="2027-12-31T00:00:00"/>
    <n v="0"/>
    <x v="3"/>
    <x v="49"/>
    <x v="1"/>
    <n v="10000"/>
    <n v="3000"/>
  </r>
  <r>
    <b v="0"/>
    <x v="143"/>
    <d v="2025-11-30T00:00:00"/>
    <n v="0"/>
    <x v="3"/>
    <x v="27"/>
    <x v="1"/>
    <n v="50000"/>
    <n v="20000"/>
  </r>
  <r>
    <b v="0"/>
    <x v="144"/>
    <d v="2028-01-31T00:00:00"/>
    <n v="409.93"/>
    <x v="14"/>
    <x v="8"/>
    <x v="1"/>
    <n v="20000"/>
    <n v="5000"/>
  </r>
  <r>
    <b v="0"/>
    <x v="145"/>
    <d v="2028-02-29T00:00:00"/>
    <n v="2744.09"/>
    <x v="4"/>
    <x v="6"/>
    <x v="3"/>
    <n v="20000"/>
    <n v="10000"/>
  </r>
  <r>
    <b v="0"/>
    <x v="146"/>
    <d v="2024-07-31T00:00:00"/>
    <n v="228.33"/>
    <x v="0"/>
    <x v="0"/>
    <x v="0"/>
    <n v="20000"/>
    <n v="10000"/>
  </r>
  <r>
    <b v="0"/>
    <x v="147"/>
    <d v="2027-04-30T00:00:00"/>
    <n v="12764.84"/>
    <x v="11"/>
    <x v="43"/>
    <x v="1"/>
    <n v="500000"/>
    <n v="150000"/>
  </r>
  <r>
    <b v="0"/>
    <x v="148"/>
    <d v="2025-06-30T00:00:00"/>
    <n v="632.41"/>
    <x v="0"/>
    <x v="17"/>
    <x v="0"/>
    <n v="100000"/>
    <n v="100000"/>
  </r>
  <r>
    <b v="0"/>
    <x v="149"/>
    <d v="2027-01-31T00:00:00"/>
    <n v="0"/>
    <x v="7"/>
    <x v="13"/>
    <x v="1"/>
    <n v="20000"/>
    <n v="10000"/>
  </r>
  <r>
    <b v="0"/>
    <x v="150"/>
    <d v="2026-06-30T00:00:00"/>
    <n v="6249.64"/>
    <x v="0"/>
    <x v="0"/>
    <x v="0"/>
    <n v="20000"/>
    <n v="10000"/>
  </r>
  <r>
    <b v="0"/>
    <x v="151"/>
    <d v="2027-11-30T00:00:00"/>
    <n v="238.05"/>
    <x v="11"/>
    <x v="43"/>
    <x v="1"/>
    <n v="20000"/>
    <n v="10000"/>
  </r>
  <r>
    <b v="0"/>
    <x v="152"/>
    <d v="2028-04-30T00:00:00"/>
    <n v="130.62"/>
    <x v="0"/>
    <x v="15"/>
    <x v="0"/>
    <n v="20000"/>
    <n v="11000"/>
  </r>
  <r>
    <b v="0"/>
    <x v="153"/>
    <d v="2027-09-30T00:00:00"/>
    <n v="2660.13"/>
    <x v="4"/>
    <x v="5"/>
    <x v="3"/>
    <n v="20000"/>
    <n v="10000"/>
  </r>
  <r>
    <b v="0"/>
    <x v="154"/>
    <d v="2025-10-31T00:00:00"/>
    <n v="8955"/>
    <x v="0"/>
    <x v="15"/>
    <x v="0"/>
    <n v="70000"/>
    <n v="26000"/>
  </r>
  <r>
    <b v="0"/>
    <x v="155"/>
    <d v="2026-05-31T00:00:00"/>
    <n v="287.18"/>
    <x v="1"/>
    <x v="1"/>
    <x v="1"/>
    <n v="40000"/>
    <n v="10000"/>
  </r>
  <r>
    <b v="0"/>
    <x v="156"/>
    <d v="2027-07-31T00:00:00"/>
    <n v="144.38999999999999"/>
    <x v="0"/>
    <x v="15"/>
    <x v="0"/>
    <n v="40000"/>
    <n v="20000"/>
  </r>
  <r>
    <b v="0"/>
    <x v="157"/>
    <d v="2026-07-31T00:00:00"/>
    <n v="0"/>
    <x v="3"/>
    <x v="3"/>
    <x v="1"/>
    <n v="10000"/>
    <n v="3000"/>
  </r>
  <r>
    <b v="0"/>
    <x v="158"/>
    <d v="2027-09-30T00:00:00"/>
    <n v="582.07000000000005"/>
    <x v="0"/>
    <x v="0"/>
    <x v="0"/>
    <n v="20000"/>
    <n v="10000"/>
  </r>
  <r>
    <b v="0"/>
    <x v="159"/>
    <d v="2028-02-29T00:00:00"/>
    <n v="0"/>
    <x v="0"/>
    <x v="15"/>
    <x v="0"/>
    <n v="20000"/>
    <n v="10000"/>
  </r>
  <r>
    <b v="0"/>
    <x v="160"/>
    <d v="2027-10-31T00:00:00"/>
    <n v="0"/>
    <x v="0"/>
    <x v="15"/>
    <x v="0"/>
    <n v="20000"/>
    <n v="10000"/>
  </r>
  <r>
    <b v="0"/>
    <x v="161"/>
    <d v="2027-10-31T00:00:00"/>
    <n v="15935.07"/>
    <x v="4"/>
    <x v="33"/>
    <x v="3"/>
    <n v="40000"/>
    <n v="10000"/>
  </r>
  <r>
    <b v="0"/>
    <x v="162"/>
    <d v="2025-03-31T00:00:00"/>
    <n v="2566.12"/>
    <x v="0"/>
    <x v="0"/>
    <x v="0"/>
    <n v="20000"/>
    <n v="10000"/>
  </r>
  <r>
    <b v="0"/>
    <x v="163"/>
    <d v="2027-09-30T00:00:00"/>
    <n v="24602.33"/>
    <x v="4"/>
    <x v="6"/>
    <x v="3"/>
    <n v="200000"/>
    <n v="50000"/>
  </r>
  <r>
    <b v="0"/>
    <x v="164"/>
    <d v="2025-10-31T00:00:00"/>
    <n v="248.65"/>
    <x v="0"/>
    <x v="0"/>
    <x v="0"/>
    <n v="20000"/>
    <n v="10000"/>
  </r>
  <r>
    <b v="0"/>
    <x v="165"/>
    <d v="2026-08-31T00:00:00"/>
    <n v="24.82"/>
    <x v="4"/>
    <x v="18"/>
    <x v="3"/>
    <n v="20000"/>
    <n v="10000"/>
  </r>
  <r>
    <b v="0"/>
    <x v="166"/>
    <d v="2027-11-30T00:00:00"/>
    <n v="0"/>
    <x v="0"/>
    <x v="15"/>
    <x v="0"/>
    <n v="20000"/>
    <n v="10000"/>
  </r>
  <r>
    <b v="0"/>
    <x v="167"/>
    <d v="2027-04-30T00:00:00"/>
    <n v="11528.09"/>
    <x v="8"/>
    <x v="14"/>
    <x v="1"/>
    <n v="100000"/>
    <n v="10000"/>
  </r>
  <r>
    <b v="0"/>
    <x v="168"/>
    <d v="2026-01-31T00:00:00"/>
    <n v="3497.44"/>
    <x v="0"/>
    <x v="10"/>
    <x v="0"/>
    <n v="40000"/>
    <n v="10000"/>
  </r>
  <r>
    <b v="0"/>
    <x v="169"/>
    <d v="2025-10-31T00:00:00"/>
    <n v="8905.02"/>
    <x v="0"/>
    <x v="0"/>
    <x v="0"/>
    <n v="20000"/>
    <n v="10000"/>
  </r>
  <r>
    <b v="0"/>
    <x v="170"/>
    <d v="2025-12-31T00:00:00"/>
    <n v="378.08"/>
    <x v="0"/>
    <x v="0"/>
    <x v="0"/>
    <n v="20000"/>
    <n v="10000"/>
  </r>
  <r>
    <b v="0"/>
    <x v="171"/>
    <d v="2027-05-31T00:00:00"/>
    <n v="30252.87"/>
    <x v="7"/>
    <x v="13"/>
    <x v="1"/>
    <n v="200000"/>
    <n v="125000"/>
  </r>
  <r>
    <b v="0"/>
    <x v="172"/>
    <d v="2028-04-30T00:00:00"/>
    <n v="0"/>
    <x v="4"/>
    <x v="33"/>
    <x v="3"/>
    <n v="40000"/>
    <n v="10000"/>
  </r>
  <r>
    <b v="0"/>
    <x v="173"/>
    <d v="2026-03-31T00:00:00"/>
    <n v="0"/>
    <x v="0"/>
    <x v="10"/>
    <x v="0"/>
    <n v="20000"/>
    <n v="5000"/>
  </r>
  <r>
    <b v="0"/>
    <x v="174"/>
    <d v="2026-05-31T00:00:00"/>
    <n v="0"/>
    <x v="0"/>
    <x v="0"/>
    <x v="0"/>
    <n v="20000"/>
    <n v="10000"/>
  </r>
  <r>
    <b v="0"/>
    <x v="175"/>
    <d v="2025-01-31T00:00:00"/>
    <n v="8081.95"/>
    <x v="4"/>
    <x v="19"/>
    <x v="3"/>
    <n v="35000"/>
    <n v="20000"/>
  </r>
  <r>
    <b v="0"/>
    <x v="176"/>
    <d v="2024-06-30T00:00:00"/>
    <n v="0"/>
    <x v="0"/>
    <x v="0"/>
    <x v="0"/>
    <n v="20000"/>
    <n v="10000"/>
  </r>
  <r>
    <b v="0"/>
    <x v="177"/>
    <d v="2027-01-31T00:00:00"/>
    <n v="0"/>
    <x v="3"/>
    <x v="50"/>
    <x v="1"/>
    <n v="5000"/>
    <n v="2000"/>
  </r>
  <r>
    <b v="0"/>
    <x v="178"/>
    <d v="2025-10-31T00:00:00"/>
    <n v="0"/>
    <x v="0"/>
    <x v="0"/>
    <x v="0"/>
    <n v="20000"/>
    <n v="10000"/>
  </r>
  <r>
    <b v="0"/>
    <x v="179"/>
    <d v="2027-05-31T00:00:00"/>
    <n v="0"/>
    <x v="0"/>
    <x v="10"/>
    <x v="0"/>
    <n v="20000"/>
    <n v="10000"/>
  </r>
  <r>
    <b v="0"/>
    <x v="180"/>
    <d v="2025-08-31T00:00:00"/>
    <n v="1125.78"/>
    <x v="7"/>
    <x v="13"/>
    <x v="1"/>
    <n v="40000"/>
    <n v="10000"/>
  </r>
  <r>
    <b v="0"/>
    <x v="181"/>
    <d v="2027-09-30T00:00:00"/>
    <n v="0"/>
    <x v="4"/>
    <x v="6"/>
    <x v="3"/>
    <n v="40000"/>
    <n v="10000"/>
  </r>
  <r>
    <b v="0"/>
    <x v="182"/>
    <d v="2025-12-31T00:00:00"/>
    <n v="0"/>
    <x v="4"/>
    <x v="5"/>
    <x v="3"/>
    <n v="40000"/>
    <n v="10000"/>
  </r>
  <r>
    <b v="0"/>
    <x v="183"/>
    <d v="2028-03-31T00:00:00"/>
    <n v="7887.7"/>
    <x v="4"/>
    <x v="9"/>
    <x v="3"/>
    <n v="20000"/>
    <n v="10000"/>
  </r>
  <r>
    <b v="0"/>
    <x v="184"/>
    <d v="2026-11-30T00:00:00"/>
    <n v="0"/>
    <x v="1"/>
    <x v="17"/>
    <x v="1"/>
    <n v="20000"/>
    <n v="10000"/>
  </r>
  <r>
    <b v="0"/>
    <x v="185"/>
    <d v="2026-08-31T00:00:00"/>
    <n v="56081.47"/>
    <x v="8"/>
    <x v="44"/>
    <x v="1"/>
    <n v="200000"/>
    <n v="50000"/>
  </r>
  <r>
    <b v="0"/>
    <x v="186"/>
    <d v="2028-01-31T00:00:00"/>
    <n v="0"/>
    <x v="8"/>
    <x v="26"/>
    <x v="1"/>
    <n v="20000"/>
    <n v="10000"/>
  </r>
  <r>
    <b v="0"/>
    <x v="187"/>
    <d v="2025-07-31T00:00:00"/>
    <n v="5.48"/>
    <x v="0"/>
    <x v="10"/>
    <x v="0"/>
    <n v="40000"/>
    <n v="10000"/>
  </r>
  <r>
    <b v="0"/>
    <x v="188"/>
    <d v="2027-03-31T00:00:00"/>
    <n v="3752.75"/>
    <x v="1"/>
    <x v="1"/>
    <x v="1"/>
    <n v="20000"/>
    <n v="5000"/>
  </r>
  <r>
    <b v="0"/>
    <x v="189"/>
    <d v="2027-06-30T00:00:00"/>
    <n v="1203.25"/>
    <x v="11"/>
    <x v="48"/>
    <x v="1"/>
    <n v="20000"/>
    <n v="10000"/>
  </r>
  <r>
    <b v="0"/>
    <x v="190"/>
    <d v="2024-06-30T00:00:00"/>
    <n v="0"/>
    <x v="14"/>
    <x v="51"/>
    <x v="1"/>
    <n v="25000"/>
    <n v="5000"/>
  </r>
  <r>
    <b v="0"/>
    <x v="191"/>
    <d v="2025-10-31T00:00:00"/>
    <n v="262.83999999999997"/>
    <x v="0"/>
    <x v="0"/>
    <x v="0"/>
    <n v="500000"/>
    <n v="100000"/>
  </r>
  <r>
    <b v="0"/>
    <x v="192"/>
    <d v="2024-09-30T00:00:00"/>
    <n v="0"/>
    <x v="8"/>
    <x v="26"/>
    <x v="1"/>
    <n v="40000"/>
    <n v="10000"/>
  </r>
  <r>
    <b v="0"/>
    <x v="193"/>
    <d v="2025-11-30T00:00:00"/>
    <n v="5790.28"/>
    <x v="0"/>
    <x v="15"/>
    <x v="0"/>
    <n v="40000"/>
    <n v="10000"/>
  </r>
  <r>
    <b v="1"/>
    <x v="194"/>
    <d v="2020-03-31T00:00:00"/>
    <n v="0"/>
    <x v="0"/>
    <x v="15"/>
    <x v="1"/>
    <n v="20000"/>
    <n v="5000"/>
  </r>
  <r>
    <b v="0"/>
    <x v="195"/>
    <d v="2027-03-31T00:00:00"/>
    <n v="39.69"/>
    <x v="0"/>
    <x v="10"/>
    <x v="0"/>
    <n v="40000"/>
    <n v="10000"/>
  </r>
  <r>
    <b v="0"/>
    <x v="196"/>
    <d v="2025-08-31T00:00:00"/>
    <n v="0"/>
    <x v="8"/>
    <x v="32"/>
    <x v="1"/>
    <n v="20000"/>
    <n v="5000"/>
  </r>
  <r>
    <b v="0"/>
    <x v="197"/>
    <d v="2025-01-31T00:00:00"/>
    <n v="0"/>
    <x v="3"/>
    <x v="27"/>
    <x v="1"/>
    <n v="5000"/>
    <n v="2000"/>
  </r>
  <r>
    <b v="0"/>
    <x v="198"/>
    <d v="2025-10-31T00:00:00"/>
    <n v="9283.0499999999993"/>
    <x v="0"/>
    <x v="37"/>
    <x v="0"/>
    <n v="20000"/>
    <n v="10000"/>
  </r>
  <r>
    <b v="0"/>
    <x v="199"/>
    <d v="2027-11-30T00:00:00"/>
    <n v="1620"/>
    <x v="8"/>
    <x v="26"/>
    <x v="1"/>
    <n v="20000"/>
    <n v="5000"/>
  </r>
  <r>
    <b v="0"/>
    <x v="200"/>
    <d v="2026-12-31T00:00:00"/>
    <n v="120283.71"/>
    <x v="11"/>
    <x v="24"/>
    <x v="1"/>
    <n v="200000"/>
    <n v="75000"/>
  </r>
  <r>
    <b v="0"/>
    <x v="201"/>
    <d v="2027-06-30T00:00:00"/>
    <n v="2070.08"/>
    <x v="0"/>
    <x v="15"/>
    <x v="0"/>
    <n v="20000"/>
    <n v="10000"/>
  </r>
  <r>
    <b v="0"/>
    <x v="202"/>
    <d v="2027-11-30T00:00:00"/>
    <n v="0"/>
    <x v="4"/>
    <x v="18"/>
    <x v="3"/>
    <n v="20000"/>
    <n v="10000"/>
  </r>
  <r>
    <b v="0"/>
    <x v="203"/>
    <d v="2025-06-30T00:00:00"/>
    <n v="10049.219999999999"/>
    <x v="0"/>
    <x v="15"/>
    <x v="0"/>
    <n v="20000"/>
    <n v="10000"/>
  </r>
  <r>
    <b v="0"/>
    <x v="204"/>
    <d v="2025-10-31T00:00:00"/>
    <n v="0"/>
    <x v="0"/>
    <x v="0"/>
    <x v="0"/>
    <n v="20000"/>
    <n v="10000"/>
  </r>
  <r>
    <b v="0"/>
    <x v="205"/>
    <d v="2027-08-31T00:00:00"/>
    <n v="340"/>
    <x v="0"/>
    <x v="37"/>
    <x v="0"/>
    <n v="10000"/>
    <n v="10000"/>
  </r>
  <r>
    <b v="0"/>
    <x v="206"/>
    <d v="2025-12-31T00:00:00"/>
    <n v="30.85"/>
    <x v="0"/>
    <x v="15"/>
    <x v="0"/>
    <n v="20000"/>
    <n v="5000"/>
  </r>
  <r>
    <b v="0"/>
    <x v="207"/>
    <d v="2027-01-31T00:00:00"/>
    <n v="0"/>
    <x v="3"/>
    <x v="3"/>
    <x v="1"/>
    <n v="20000"/>
    <n v="10000"/>
  </r>
  <r>
    <b v="0"/>
    <x v="208"/>
    <d v="2024-07-31T00:00:00"/>
    <n v="522.29"/>
    <x v="0"/>
    <x v="0"/>
    <x v="0"/>
    <n v="500000"/>
    <n v="100000"/>
  </r>
  <r>
    <b v="0"/>
    <x v="209"/>
    <d v="2025-08-31T00:00:00"/>
    <n v="28.29"/>
    <x v="0"/>
    <x v="0"/>
    <x v="0"/>
    <n v="20000"/>
    <n v="10000"/>
  </r>
  <r>
    <b v="0"/>
    <x v="210"/>
    <d v="2027-07-31T00:00:00"/>
    <n v="720.1"/>
    <x v="4"/>
    <x v="33"/>
    <x v="3"/>
    <n v="40000"/>
    <n v="10000"/>
  </r>
  <r>
    <b v="0"/>
    <x v="211"/>
    <d v="2025-08-31T00:00:00"/>
    <n v="1479.56"/>
    <x v="2"/>
    <x v="2"/>
    <x v="2"/>
    <n v="500000"/>
    <n v="100000"/>
  </r>
  <r>
    <b v="0"/>
    <x v="212"/>
    <d v="2027-11-30T00:00:00"/>
    <n v="0"/>
    <x v="4"/>
    <x v="9"/>
    <x v="3"/>
    <n v="40000"/>
    <n v="10000"/>
  </r>
  <r>
    <b v="0"/>
    <x v="213"/>
    <d v="2027-06-30T00:00:00"/>
    <n v="3561.63"/>
    <x v="4"/>
    <x v="7"/>
    <x v="3"/>
    <n v="40000"/>
    <n v="10000"/>
  </r>
  <r>
    <b v="0"/>
    <x v="214"/>
    <d v="2025-11-30T00:00:00"/>
    <n v="0"/>
    <x v="11"/>
    <x v="48"/>
    <x v="1"/>
    <n v="40000"/>
    <n v="10000"/>
  </r>
  <r>
    <b v="0"/>
    <x v="215"/>
    <d v="2026-05-31T00:00:00"/>
    <n v="3545.11"/>
    <x v="2"/>
    <x v="2"/>
    <x v="2"/>
    <n v="200000"/>
    <n v="100000"/>
  </r>
  <r>
    <b v="0"/>
    <x v="216"/>
    <d v="2025-09-30T00:00:00"/>
    <n v="20903.23"/>
    <x v="0"/>
    <x v="37"/>
    <x v="0"/>
    <n v="200000"/>
    <n v="38000"/>
  </r>
  <r>
    <b v="0"/>
    <x v="217"/>
    <d v="2026-05-31T00:00:00"/>
    <n v="0"/>
    <x v="0"/>
    <x v="0"/>
    <x v="0"/>
    <n v="20000"/>
    <n v="10000"/>
  </r>
  <r>
    <b v="0"/>
    <x v="218"/>
    <d v="2025-10-31T00:00:00"/>
    <n v="6907.65"/>
    <x v="0"/>
    <x v="0"/>
    <x v="0"/>
    <n v="500000"/>
    <n v="100000"/>
  </r>
  <r>
    <b v="0"/>
    <x v="219"/>
    <d v="2026-11-30T00:00:00"/>
    <n v="1597.55"/>
    <x v="4"/>
    <x v="19"/>
    <x v="3"/>
    <n v="20000"/>
    <n v="10000"/>
  </r>
  <r>
    <b v="0"/>
    <x v="220"/>
    <d v="2027-06-30T00:00:00"/>
    <n v="0"/>
    <x v="4"/>
    <x v="5"/>
    <x v="3"/>
    <n v="30000"/>
    <n v="10000"/>
  </r>
  <r>
    <b v="0"/>
    <x v="221"/>
    <d v="2025-08-31T00:00:00"/>
    <n v="0"/>
    <x v="8"/>
    <x v="39"/>
    <x v="1"/>
    <n v="20000"/>
    <n v="10000"/>
  </r>
  <r>
    <b v="0"/>
    <x v="222"/>
    <d v="2025-07-31T00:00:00"/>
    <n v="93.11"/>
    <x v="14"/>
    <x v="51"/>
    <x v="1"/>
    <n v="20000"/>
    <n v="5000"/>
  </r>
  <r>
    <b v="0"/>
    <x v="223"/>
    <d v="2025-07-31T00:00:00"/>
    <n v="204.66"/>
    <x v="2"/>
    <x v="4"/>
    <x v="2"/>
    <n v="20000"/>
    <n v="10000"/>
  </r>
  <r>
    <b v="0"/>
    <x v="224"/>
    <d v="2026-05-31T00:00:00"/>
    <n v="9.64"/>
    <x v="2"/>
    <x v="4"/>
    <x v="2"/>
    <n v="20000"/>
    <n v="10000"/>
  </r>
  <r>
    <b v="0"/>
    <x v="225"/>
    <d v="2025-12-31T00:00:00"/>
    <n v="2161.5700000000002"/>
    <x v="2"/>
    <x v="52"/>
    <x v="2"/>
    <n v="50000"/>
    <n v="20000"/>
  </r>
  <r>
    <b v="0"/>
    <x v="226"/>
    <d v="2026-03-31T00:00:00"/>
    <n v="6562.27"/>
    <x v="11"/>
    <x v="24"/>
    <x v="1"/>
    <n v="40000"/>
    <n v="10000"/>
  </r>
  <r>
    <b v="0"/>
    <x v="227"/>
    <d v="2025-12-31T00:00:00"/>
    <n v="1384"/>
    <x v="2"/>
    <x v="52"/>
    <x v="2"/>
    <n v="600000"/>
    <n v="350000"/>
  </r>
  <r>
    <b v="0"/>
    <x v="227"/>
    <d v="2025-12-31T00:00:00"/>
    <n v="193.05"/>
    <x v="2"/>
    <x v="52"/>
    <x v="2"/>
    <n v="20000"/>
    <n v="5000"/>
  </r>
  <r>
    <b v="0"/>
    <x v="228"/>
    <d v="2027-03-31T00:00:00"/>
    <n v="0"/>
    <x v="3"/>
    <x v="27"/>
    <x v="1"/>
    <n v="5000"/>
    <n v="2000"/>
  </r>
  <r>
    <b v="0"/>
    <x v="229"/>
    <d v="2026-10-31T00:00:00"/>
    <n v="0"/>
    <x v="0"/>
    <x v="15"/>
    <x v="0"/>
    <n v="20000"/>
    <n v="10000"/>
  </r>
  <r>
    <b v="0"/>
    <x v="230"/>
    <d v="2027-07-31T00:00:00"/>
    <n v="4311.63"/>
    <x v="4"/>
    <x v="53"/>
    <x v="3"/>
    <n v="40000"/>
    <n v="10000"/>
  </r>
  <r>
    <b v="0"/>
    <x v="231"/>
    <d v="2026-01-31T00:00:00"/>
    <n v="334.7"/>
    <x v="5"/>
    <x v="54"/>
    <x v="1"/>
    <n v="5000"/>
    <n v="1000"/>
  </r>
  <r>
    <b v="0"/>
    <x v="232"/>
    <d v="2025-10-31T00:00:00"/>
    <n v="2471.23"/>
    <x v="8"/>
    <x v="32"/>
    <x v="1"/>
    <n v="20000"/>
    <n v="5000"/>
  </r>
  <r>
    <b v="0"/>
    <x v="233"/>
    <d v="2026-04-30T00:00:00"/>
    <n v="1684.58"/>
    <x v="2"/>
    <x v="4"/>
    <x v="2"/>
    <n v="20000"/>
    <n v="10000"/>
  </r>
  <r>
    <b v="0"/>
    <x v="233"/>
    <d v="2026-09-30T00:00:00"/>
    <n v="0"/>
    <x v="2"/>
    <x v="4"/>
    <x v="2"/>
    <n v="20000"/>
    <n v="10000"/>
  </r>
  <r>
    <b v="0"/>
    <x v="234"/>
    <d v="2027-05-31T00:00:00"/>
    <n v="3447.77"/>
    <x v="4"/>
    <x v="33"/>
    <x v="3"/>
    <n v="50000"/>
    <n v="15000"/>
  </r>
  <r>
    <b v="0"/>
    <x v="235"/>
    <d v="2027-06-30T00:00:00"/>
    <n v="1051.33"/>
    <x v="0"/>
    <x v="10"/>
    <x v="0"/>
    <n v="20000"/>
    <n v="10000"/>
  </r>
  <r>
    <b v="0"/>
    <x v="236"/>
    <d v="2024-07-31T00:00:00"/>
    <n v="1730.83"/>
    <x v="0"/>
    <x v="10"/>
    <x v="0"/>
    <n v="20000"/>
    <n v="10000"/>
  </r>
  <r>
    <b v="0"/>
    <x v="237"/>
    <d v="2027-06-30T00:00:00"/>
    <n v="736.11"/>
    <x v="0"/>
    <x v="0"/>
    <x v="0"/>
    <n v="20000"/>
    <n v="10000"/>
  </r>
  <r>
    <b v="0"/>
    <x v="238"/>
    <d v="2026-10-31T00:00:00"/>
    <n v="4239.3999999999996"/>
    <x v="4"/>
    <x v="7"/>
    <x v="3"/>
    <n v="20000"/>
    <n v="10000"/>
  </r>
  <r>
    <b v="0"/>
    <x v="239"/>
    <d v="2026-02-28T00:00:00"/>
    <n v="3048.99"/>
    <x v="15"/>
    <x v="26"/>
    <x v="1"/>
    <n v="50000"/>
    <n v="25000"/>
  </r>
  <r>
    <b v="0"/>
    <x v="240"/>
    <d v="2027-11-30T00:00:00"/>
    <n v="2596.6"/>
    <x v="9"/>
    <x v="55"/>
    <x v="1"/>
    <n v="50000"/>
    <n v="10000"/>
  </r>
  <r>
    <b v="0"/>
    <x v="241"/>
    <d v="2027-10-31T00:00:00"/>
    <n v="2331.5"/>
    <x v="0"/>
    <x v="15"/>
    <x v="0"/>
    <n v="100000"/>
    <n v="50000"/>
  </r>
  <r>
    <b v="0"/>
    <x v="242"/>
    <d v="2026-02-28T00:00:00"/>
    <n v="15526.26"/>
    <x v="11"/>
    <x v="48"/>
    <x v="1"/>
    <n v="150000"/>
    <n v="50000"/>
  </r>
  <r>
    <b v="0"/>
    <x v="243"/>
    <d v="2027-01-31T00:00:00"/>
    <n v="0"/>
    <x v="1"/>
    <x v="1"/>
    <x v="1"/>
    <n v="20000"/>
    <n v="10000"/>
  </r>
  <r>
    <b v="0"/>
    <x v="244"/>
    <d v="2027-08-31T00:00:00"/>
    <n v="12091.42"/>
    <x v="0"/>
    <x v="37"/>
    <x v="0"/>
    <n v="100000"/>
    <n v="10000"/>
  </r>
  <r>
    <b v="0"/>
    <x v="245"/>
    <d v="2025-08-31T00:00:00"/>
    <n v="0"/>
    <x v="12"/>
    <x v="28"/>
    <x v="1"/>
    <n v="7500"/>
    <n v="2000"/>
  </r>
  <r>
    <b v="0"/>
    <x v="246"/>
    <d v="2028-02-29T00:00:00"/>
    <n v="0"/>
    <x v="1"/>
    <x v="1"/>
    <x v="1"/>
    <n v="20000"/>
    <n v="10000"/>
  </r>
  <r>
    <b v="0"/>
    <x v="247"/>
    <d v="2027-04-30T00:00:00"/>
    <n v="0"/>
    <x v="8"/>
    <x v="56"/>
    <x v="1"/>
    <n v="20000"/>
    <n v="10000"/>
  </r>
  <r>
    <b v="0"/>
    <x v="248"/>
    <d v="2024-07-31T00:00:00"/>
    <n v="0"/>
    <x v="12"/>
    <x v="28"/>
    <x v="1"/>
    <n v="7500"/>
    <n v="2000"/>
  </r>
  <r>
    <b v="0"/>
    <x v="249"/>
    <d v="2025-12-31T00:00:00"/>
    <n v="11902.84"/>
    <x v="0"/>
    <x v="0"/>
    <x v="0"/>
    <n v="20000"/>
    <n v="10000"/>
  </r>
  <r>
    <b v="0"/>
    <x v="250"/>
    <d v="2024-08-31T00:00:00"/>
    <n v="76.760000000000005"/>
    <x v="0"/>
    <x v="15"/>
    <x v="0"/>
    <n v="50000"/>
    <n v="10000"/>
  </r>
  <r>
    <b v="0"/>
    <x v="251"/>
    <d v="2025-05-31T00:00:00"/>
    <n v="0"/>
    <x v="0"/>
    <x v="15"/>
    <x v="0"/>
    <n v="20000"/>
    <n v="10000"/>
  </r>
  <r>
    <b v="0"/>
    <x v="252"/>
    <d v="2025-10-31T00:00:00"/>
    <n v="570.91999999999996"/>
    <x v="0"/>
    <x v="0"/>
    <x v="0"/>
    <n v="20000"/>
    <n v="10000"/>
  </r>
  <r>
    <b v="0"/>
    <x v="253"/>
    <d v="2025-03-31T00:00:00"/>
    <n v="0"/>
    <x v="7"/>
    <x v="13"/>
    <x v="1"/>
    <n v="20000"/>
    <n v="10000"/>
  </r>
  <r>
    <b v="0"/>
    <x v="254"/>
    <d v="2025-12-31T00:00:00"/>
    <n v="1867.17"/>
    <x v="7"/>
    <x v="13"/>
    <x v="1"/>
    <n v="20000"/>
    <n v="10000"/>
  </r>
  <r>
    <b v="0"/>
    <x v="255"/>
    <d v="2025-04-30T00:00:00"/>
    <n v="0"/>
    <x v="4"/>
    <x v="7"/>
    <x v="3"/>
    <n v="30000"/>
    <n v="10000"/>
  </r>
  <r>
    <b v="0"/>
    <x v="256"/>
    <d v="2028-01-31T00:00:00"/>
    <n v="2282.27"/>
    <x v="0"/>
    <x v="0"/>
    <x v="0"/>
    <n v="20000"/>
    <n v="10000"/>
  </r>
  <r>
    <b v="0"/>
    <x v="257"/>
    <d v="2027-06-30T00:00:00"/>
    <n v="0"/>
    <x v="1"/>
    <x v="1"/>
    <x v="1"/>
    <n v="20000"/>
    <n v="10000"/>
  </r>
  <r>
    <b v="0"/>
    <x v="258"/>
    <d v="2025-07-31T00:00:00"/>
    <n v="0"/>
    <x v="3"/>
    <x v="46"/>
    <x v="1"/>
    <n v="10000"/>
    <n v="3000"/>
  </r>
  <r>
    <b v="0"/>
    <x v="259"/>
    <d v="2026-10-31T00:00:00"/>
    <n v="11319.45"/>
    <x v="8"/>
    <x v="44"/>
    <x v="1"/>
    <n v="200000"/>
    <n v="50000"/>
  </r>
  <r>
    <b v="0"/>
    <x v="260"/>
    <d v="2026-01-31T00:00:00"/>
    <n v="44121.46"/>
    <x v="11"/>
    <x v="43"/>
    <x v="1"/>
    <n v="225000"/>
    <n v="125000"/>
  </r>
  <r>
    <b v="0"/>
    <x v="261"/>
    <d v="2026-01-31T00:00:00"/>
    <n v="7957.49"/>
    <x v="11"/>
    <x v="48"/>
    <x v="1"/>
    <n v="100000"/>
    <n v="50000"/>
  </r>
  <r>
    <b v="0"/>
    <x v="262"/>
    <d v="2027-11-30T00:00:00"/>
    <n v="0"/>
    <x v="5"/>
    <x v="57"/>
    <x v="1"/>
    <n v="20000"/>
    <n v="10000"/>
  </r>
  <r>
    <b v="0"/>
    <x v="263"/>
    <d v="2026-02-28T00:00:00"/>
    <n v="5728.03"/>
    <x v="5"/>
    <x v="17"/>
    <x v="1"/>
    <n v="20000"/>
    <n v="10000"/>
  </r>
  <r>
    <b v="0"/>
    <x v="264"/>
    <d v="2027-09-30T00:00:00"/>
    <n v="0"/>
    <x v="4"/>
    <x v="6"/>
    <x v="3"/>
    <n v="20000"/>
    <n v="10000"/>
  </r>
  <r>
    <b v="0"/>
    <x v="265"/>
    <d v="2028-01-31T00:00:00"/>
    <n v="0"/>
    <x v="8"/>
    <x v="32"/>
    <x v="1"/>
    <n v="40000"/>
    <n v="10000"/>
  </r>
  <r>
    <b v="0"/>
    <x v="266"/>
    <d v="2027-08-31T00:00:00"/>
    <n v="29.76"/>
    <x v="16"/>
    <x v="58"/>
    <x v="1"/>
    <n v="5000"/>
    <n v="1000"/>
  </r>
  <r>
    <b v="0"/>
    <x v="267"/>
    <d v="2024-10-31T00:00:00"/>
    <n v="2407.13"/>
    <x v="0"/>
    <x v="15"/>
    <x v="0"/>
    <n v="50000"/>
    <n v="10000"/>
  </r>
  <r>
    <b v="0"/>
    <x v="268"/>
    <d v="2027-08-31T00:00:00"/>
    <n v="55.03"/>
    <x v="14"/>
    <x v="36"/>
    <x v="1"/>
    <n v="20000"/>
    <n v="5000"/>
  </r>
  <r>
    <b v="0"/>
    <x v="269"/>
    <d v="2024-11-30T00:00:00"/>
    <n v="2697.88"/>
    <x v="0"/>
    <x v="10"/>
    <x v="0"/>
    <n v="20000"/>
    <n v="10000"/>
  </r>
  <r>
    <b v="0"/>
    <x v="270"/>
    <d v="2024-07-31T00:00:00"/>
    <n v="234.44"/>
    <x v="8"/>
    <x v="32"/>
    <x v="1"/>
    <n v="20000"/>
    <n v="5000"/>
  </r>
  <r>
    <b v="0"/>
    <x v="271"/>
    <d v="2024-11-30T00:00:00"/>
    <n v="1074.1600000000001"/>
    <x v="2"/>
    <x v="38"/>
    <x v="2"/>
    <n v="100000"/>
    <n v="10000"/>
  </r>
  <r>
    <b v="0"/>
    <x v="272"/>
    <d v="2026-08-31T00:00:00"/>
    <n v="56.16"/>
    <x v="8"/>
    <x v="56"/>
    <x v="1"/>
    <n v="20000"/>
    <n v="10000"/>
  </r>
  <r>
    <b v="0"/>
    <x v="273"/>
    <d v="2027-05-31T00:00:00"/>
    <n v="875.65"/>
    <x v="8"/>
    <x v="59"/>
    <x v="1"/>
    <n v="20000"/>
    <n v="10000"/>
  </r>
  <r>
    <b v="0"/>
    <x v="274"/>
    <d v="2026-09-30T00:00:00"/>
    <n v="0.35"/>
    <x v="0"/>
    <x v="15"/>
    <x v="0"/>
    <n v="20000"/>
    <n v="10000"/>
  </r>
  <r>
    <b v="0"/>
    <x v="275"/>
    <d v="2025-09-30T00:00:00"/>
    <n v="14621.85"/>
    <x v="2"/>
    <x v="4"/>
    <x v="2"/>
    <n v="20000"/>
    <n v="10000"/>
  </r>
  <r>
    <b v="0"/>
    <x v="276"/>
    <d v="2025-10-31T00:00:00"/>
    <n v="0"/>
    <x v="0"/>
    <x v="0"/>
    <x v="0"/>
    <n v="20000"/>
    <n v="10000"/>
  </r>
  <r>
    <b v="0"/>
    <x v="277"/>
    <d v="2025-11-30T00:00:00"/>
    <n v="0"/>
    <x v="0"/>
    <x v="0"/>
    <x v="0"/>
    <n v="500000"/>
    <n v="100000"/>
  </r>
  <r>
    <b v="0"/>
    <x v="278"/>
    <d v="2025-06-30T00:00:00"/>
    <n v="0"/>
    <x v="3"/>
    <x v="46"/>
    <x v="1"/>
    <n v="3000"/>
    <n v="1000"/>
  </r>
  <r>
    <b v="0"/>
    <x v="279"/>
    <d v="2027-01-31T00:00:00"/>
    <n v="0"/>
    <x v="3"/>
    <x v="27"/>
    <x v="1"/>
    <n v="5000"/>
    <n v="2000"/>
  </r>
  <r>
    <b v="0"/>
    <x v="280"/>
    <d v="2027-11-30T00:00:00"/>
    <n v="0"/>
    <x v="4"/>
    <x v="33"/>
    <x v="3"/>
    <n v="40000"/>
    <n v="10000"/>
  </r>
  <r>
    <b v="0"/>
    <x v="281"/>
    <d v="2025-03-31T00:00:00"/>
    <n v="0"/>
    <x v="3"/>
    <x v="8"/>
    <x v="1"/>
    <n v="10000"/>
    <n v="3000"/>
  </r>
  <r>
    <b v="0"/>
    <x v="282"/>
    <d v="2026-06-30T00:00:00"/>
    <n v="0"/>
    <x v="0"/>
    <x v="0"/>
    <x v="0"/>
    <n v="20000"/>
    <n v="10000"/>
  </r>
  <r>
    <b v="0"/>
    <x v="283"/>
    <d v="2027-03-31T00:00:00"/>
    <n v="99098.91"/>
    <x v="4"/>
    <x v="33"/>
    <x v="3"/>
    <n v="125000"/>
    <n v="15000"/>
  </r>
  <r>
    <b v="0"/>
    <x v="284"/>
    <d v="2026-12-31T00:00:00"/>
    <n v="0"/>
    <x v="3"/>
    <x v="8"/>
    <x v="1"/>
    <n v="10000"/>
    <n v="3000"/>
  </r>
  <r>
    <b v="0"/>
    <x v="285"/>
    <d v="2027-10-31T00:00:00"/>
    <n v="23.43"/>
    <x v="0"/>
    <x v="0"/>
    <x v="0"/>
    <n v="20000"/>
    <n v="10000"/>
  </r>
  <r>
    <b v="0"/>
    <x v="286"/>
    <d v="2026-09-30T00:00:00"/>
    <n v="1431.94"/>
    <x v="5"/>
    <x v="17"/>
    <x v="1"/>
    <n v="20000"/>
    <n v="10000"/>
  </r>
  <r>
    <b v="0"/>
    <x v="287"/>
    <d v="2027-04-30T00:00:00"/>
    <n v="0"/>
    <x v="0"/>
    <x v="15"/>
    <x v="0"/>
    <n v="40000"/>
    <n v="10000"/>
  </r>
  <r>
    <b v="0"/>
    <x v="288"/>
    <d v="2028-03-31T00:00:00"/>
    <n v="716.19"/>
    <x v="8"/>
    <x v="39"/>
    <x v="1"/>
    <n v="100000"/>
    <n v="55000"/>
  </r>
  <r>
    <b v="0"/>
    <x v="289"/>
    <d v="2024-06-30T00:00:00"/>
    <n v="18.75"/>
    <x v="0"/>
    <x v="0"/>
    <x v="0"/>
    <n v="20000"/>
    <n v="10000"/>
  </r>
  <r>
    <b v="0"/>
    <x v="290"/>
    <d v="2027-11-30T00:00:00"/>
    <n v="83.72"/>
    <x v="0"/>
    <x v="0"/>
    <x v="0"/>
    <n v="20000"/>
    <n v="10000"/>
  </r>
  <r>
    <b v="0"/>
    <x v="291"/>
    <d v="2027-11-30T00:00:00"/>
    <n v="0"/>
    <x v="2"/>
    <x v="4"/>
    <x v="2"/>
    <n v="20000"/>
    <n v="10000"/>
  </r>
  <r>
    <b v="0"/>
    <x v="292"/>
    <d v="2027-12-31T00:00:00"/>
    <n v="14338.43"/>
    <x v="2"/>
    <x v="4"/>
    <x v="2"/>
    <n v="40000"/>
    <n v="10000"/>
  </r>
  <r>
    <b v="0"/>
    <x v="293"/>
    <d v="2027-08-31T00:00:00"/>
    <n v="0"/>
    <x v="0"/>
    <x v="15"/>
    <x v="0"/>
    <n v="20000"/>
    <n v="10000"/>
  </r>
  <r>
    <b v="0"/>
    <x v="294"/>
    <d v="2027-02-28T00:00:00"/>
    <n v="57.07"/>
    <x v="8"/>
    <x v="26"/>
    <x v="1"/>
    <n v="20000"/>
    <n v="10000"/>
  </r>
  <r>
    <b v="0"/>
    <x v="295"/>
    <d v="2027-06-30T00:00:00"/>
    <n v="0"/>
    <x v="4"/>
    <x v="5"/>
    <x v="3"/>
    <n v="80000"/>
    <n v="40000"/>
  </r>
  <r>
    <b v="0"/>
    <x v="296"/>
    <d v="2027-08-31T00:00:00"/>
    <n v="0"/>
    <x v="12"/>
    <x v="28"/>
    <x v="1"/>
    <n v="7500"/>
    <n v="2000"/>
  </r>
  <r>
    <b v="0"/>
    <x v="297"/>
    <d v="2027-09-30T00:00:00"/>
    <n v="2776.74"/>
    <x v="2"/>
    <x v="38"/>
    <x v="2"/>
    <n v="40000"/>
    <n v="10000"/>
  </r>
  <r>
    <b v="0"/>
    <x v="298"/>
    <d v="2026-08-31T00:00:00"/>
    <n v="0"/>
    <x v="4"/>
    <x v="33"/>
    <x v="3"/>
    <n v="2000"/>
    <n v="500"/>
  </r>
  <r>
    <b v="0"/>
    <x v="299"/>
    <d v="2026-11-30T00:00:00"/>
    <n v="0"/>
    <x v="1"/>
    <x v="1"/>
    <x v="1"/>
    <n v="20000"/>
    <n v="10000"/>
  </r>
  <r>
    <b v="0"/>
    <x v="300"/>
    <d v="2025-05-31T00:00:00"/>
    <n v="0"/>
    <x v="0"/>
    <x v="0"/>
    <x v="0"/>
    <n v="20000"/>
    <n v="10000"/>
  </r>
  <r>
    <b v="0"/>
    <x v="301"/>
    <d v="2027-12-31T00:00:00"/>
    <n v="448.47"/>
    <x v="0"/>
    <x v="15"/>
    <x v="0"/>
    <n v="20000"/>
    <n v="10000"/>
  </r>
  <r>
    <b v="0"/>
    <x v="302"/>
    <d v="2027-11-30T00:00:00"/>
    <n v="3973.31"/>
    <x v="8"/>
    <x v="14"/>
    <x v="1"/>
    <n v="100000"/>
    <n v="10000"/>
  </r>
  <r>
    <b v="0"/>
    <x v="303"/>
    <d v="2024-07-31T00:00:00"/>
    <n v="2379.5300000000002"/>
    <x v="0"/>
    <x v="0"/>
    <x v="0"/>
    <n v="20000"/>
    <n v="10000"/>
  </r>
  <r>
    <b v="0"/>
    <x v="304"/>
    <d v="2028-01-31T00:00:00"/>
    <n v="0"/>
    <x v="3"/>
    <x v="60"/>
    <x v="1"/>
    <n v="5000"/>
    <n v="2000"/>
  </r>
  <r>
    <b v="0"/>
    <x v="305"/>
    <d v="2027-10-31T00:00:00"/>
    <n v="32272.95"/>
    <x v="1"/>
    <x v="17"/>
    <x v="1"/>
    <n v="60000"/>
    <n v="25000"/>
  </r>
  <r>
    <b v="0"/>
    <x v="306"/>
    <d v="2026-10-31T00:00:00"/>
    <n v="10.82"/>
    <x v="2"/>
    <x v="61"/>
    <x v="2"/>
    <n v="2000"/>
    <n v="1000"/>
  </r>
  <r>
    <b v="0"/>
    <x v="307"/>
    <d v="2026-06-30T00:00:00"/>
    <n v="143.19999999999999"/>
    <x v="1"/>
    <x v="1"/>
    <x v="1"/>
    <n v="20000"/>
    <n v="10000"/>
  </r>
  <r>
    <b v="0"/>
    <x v="308"/>
    <d v="2027-03-31T00:00:00"/>
    <n v="0"/>
    <x v="1"/>
    <x v="1"/>
    <x v="1"/>
    <n v="20000"/>
    <n v="10000"/>
  </r>
  <r>
    <b v="0"/>
    <x v="309"/>
    <d v="2025-10-31T00:00:00"/>
    <n v="1307.0899999999999"/>
    <x v="0"/>
    <x v="0"/>
    <x v="0"/>
    <n v="500000"/>
    <n v="100000"/>
  </r>
  <r>
    <b v="0"/>
    <x v="310"/>
    <d v="2025-07-31T00:00:00"/>
    <n v="897.25"/>
    <x v="12"/>
    <x v="62"/>
    <x v="1"/>
    <n v="500000"/>
    <n v="100000"/>
  </r>
  <r>
    <b v="0"/>
    <x v="311"/>
    <d v="2025-11-30T00:00:00"/>
    <n v="3788.61"/>
    <x v="16"/>
    <x v="58"/>
    <x v="1"/>
    <n v="75000"/>
    <n v="20000"/>
  </r>
  <r>
    <b v="0"/>
    <x v="312"/>
    <d v="2028-02-29T00:00:00"/>
    <n v="13363.2"/>
    <x v="11"/>
    <x v="48"/>
    <x v="1"/>
    <n v="20000"/>
    <n v="10000"/>
  </r>
  <r>
    <b v="0"/>
    <x v="313"/>
    <d v="2026-10-31T00:00:00"/>
    <n v="926.03"/>
    <x v="8"/>
    <x v="44"/>
    <x v="1"/>
    <n v="50000"/>
    <n v="10000"/>
  </r>
  <r>
    <b v="0"/>
    <x v="314"/>
    <d v="2027-11-30T00:00:00"/>
    <n v="254.16"/>
    <x v="1"/>
    <x v="1"/>
    <x v="1"/>
    <n v="20000"/>
    <n v="10000"/>
  </r>
  <r>
    <b v="0"/>
    <x v="315"/>
    <d v="2027-06-30T00:00:00"/>
    <n v="598.83000000000004"/>
    <x v="4"/>
    <x v="33"/>
    <x v="3"/>
    <n v="50000"/>
    <n v="15000"/>
  </r>
  <r>
    <b v="0"/>
    <x v="316"/>
    <d v="2027-05-31T00:00:00"/>
    <n v="0"/>
    <x v="3"/>
    <x v="3"/>
    <x v="1"/>
    <n v="10000"/>
    <n v="3000"/>
  </r>
  <r>
    <b v="0"/>
    <x v="317"/>
    <d v="2028-03-31T00:00:00"/>
    <n v="110.33"/>
    <x v="4"/>
    <x v="45"/>
    <x v="3"/>
    <n v="20000"/>
    <n v="10000"/>
  </r>
  <r>
    <b v="0"/>
    <x v="318"/>
    <d v="2026-05-31T00:00:00"/>
    <n v="6886.29"/>
    <x v="2"/>
    <x v="4"/>
    <x v="2"/>
    <n v="30000"/>
    <n v="10000"/>
  </r>
  <r>
    <b v="0"/>
    <x v="319"/>
    <d v="2026-04-30T00:00:00"/>
    <n v="0"/>
    <x v="2"/>
    <x v="42"/>
    <x v="2"/>
    <n v="20000"/>
    <n v="10000"/>
  </r>
  <r>
    <b v="0"/>
    <x v="320"/>
    <d v="2026-06-30T00:00:00"/>
    <n v="150.91999999999999"/>
    <x v="0"/>
    <x v="37"/>
    <x v="0"/>
    <n v="10000"/>
    <n v="10000"/>
  </r>
  <r>
    <b v="0"/>
    <x v="321"/>
    <d v="2028-03-31T00:00:00"/>
    <n v="0"/>
    <x v="0"/>
    <x v="0"/>
    <x v="0"/>
    <n v="20000"/>
    <n v="10000"/>
  </r>
  <r>
    <b v="0"/>
    <x v="322"/>
    <d v="2027-07-31T00:00:00"/>
    <n v="66389.78"/>
    <x v="3"/>
    <x v="27"/>
    <x v="1"/>
    <n v="175000"/>
    <n v="50000"/>
  </r>
  <r>
    <b v="0"/>
    <x v="323"/>
    <d v="2028-01-31T00:00:00"/>
    <n v="0"/>
    <x v="2"/>
    <x v="61"/>
    <x v="2"/>
    <n v="20000"/>
    <n v="10000"/>
  </r>
  <r>
    <b v="0"/>
    <x v="323"/>
    <d v="2028-02-29T00:00:00"/>
    <n v="0"/>
    <x v="2"/>
    <x v="61"/>
    <x v="2"/>
    <n v="20000"/>
    <n v="10000"/>
  </r>
  <r>
    <b v="0"/>
    <x v="324"/>
    <d v="2025-10-31T00:00:00"/>
    <n v="1193.04"/>
    <x v="8"/>
    <x v="14"/>
    <x v="1"/>
    <n v="20000"/>
    <n v="10000"/>
  </r>
  <r>
    <b v="0"/>
    <x v="325"/>
    <d v="2027-01-31T00:00:00"/>
    <n v="0"/>
    <x v="12"/>
    <x v="62"/>
    <x v="1"/>
    <n v="20000"/>
    <n v="10000"/>
  </r>
  <r>
    <b v="0"/>
    <x v="326"/>
    <d v="2026-01-31T00:00:00"/>
    <n v="44308.2"/>
    <x v="9"/>
    <x v="40"/>
    <x v="1"/>
    <n v="100000"/>
    <n v="50000"/>
  </r>
  <r>
    <b v="0"/>
    <x v="327"/>
    <d v="2027-04-30T00:00:00"/>
    <n v="136.38999999999999"/>
    <x v="4"/>
    <x v="19"/>
    <x v="3"/>
    <n v="5000"/>
    <n v="2000"/>
  </r>
  <r>
    <b v="0"/>
    <x v="328"/>
    <d v="2026-01-31T00:00:00"/>
    <n v="16008.03"/>
    <x v="17"/>
    <x v="63"/>
    <x v="1"/>
    <n v="500000"/>
    <n v="100000"/>
  </r>
  <r>
    <b v="0"/>
    <x v="329"/>
    <d v="2028-06-30T00:00:00"/>
    <n v="0"/>
    <x v="0"/>
    <x v="0"/>
    <x v="0"/>
    <n v="20000"/>
    <n v="10000"/>
  </r>
  <r>
    <b v="0"/>
    <x v="330"/>
    <d v="2027-03-31T00:00:00"/>
    <n v="0"/>
    <x v="3"/>
    <x v="26"/>
    <x v="1"/>
    <n v="5000"/>
    <n v="2000"/>
  </r>
  <r>
    <b v="0"/>
    <x v="331"/>
    <d v="2026-01-31T00:00:00"/>
    <n v="8128.44"/>
    <x v="17"/>
    <x v="63"/>
    <x v="1"/>
    <n v="40000"/>
    <n v="10000"/>
  </r>
  <r>
    <b v="0"/>
    <x v="332"/>
    <d v="2027-06-30T00:00:00"/>
    <n v="0"/>
    <x v="0"/>
    <x v="0"/>
    <x v="0"/>
    <n v="20000"/>
    <n v="10000"/>
  </r>
  <r>
    <b v="0"/>
    <x v="333"/>
    <d v="2027-11-30T00:00:00"/>
    <n v="11749.11"/>
    <x v="4"/>
    <x v="7"/>
    <x v="3"/>
    <n v="20000"/>
    <n v="10000"/>
  </r>
  <r>
    <b v="0"/>
    <x v="334"/>
    <d v="2027-03-31T00:00:00"/>
    <n v="0"/>
    <x v="4"/>
    <x v="33"/>
    <x v="3"/>
    <n v="50000"/>
    <n v="15000"/>
  </r>
  <r>
    <b v="0"/>
    <x v="335"/>
    <d v="2027-08-31T00:00:00"/>
    <n v="8255.9599999999991"/>
    <x v="8"/>
    <x v="44"/>
    <x v="1"/>
    <n v="200000"/>
    <n v="43000"/>
  </r>
  <r>
    <b v="0"/>
    <x v="336"/>
    <d v="2027-10-31T00:00:00"/>
    <n v="0"/>
    <x v="0"/>
    <x v="15"/>
    <x v="0"/>
    <n v="20000"/>
    <n v="10000"/>
  </r>
  <r>
    <b v="0"/>
    <x v="337"/>
    <d v="2025-04-30T00:00:00"/>
    <n v="0"/>
    <x v="5"/>
    <x v="30"/>
    <x v="1"/>
    <n v="200000"/>
    <n v="50000"/>
  </r>
  <r>
    <b v="0"/>
    <x v="338"/>
    <d v="2027-03-31T00:00:00"/>
    <n v="6224.39"/>
    <x v="0"/>
    <x v="10"/>
    <x v="0"/>
    <n v="40000"/>
    <n v="10000"/>
  </r>
  <r>
    <b v="0"/>
    <x v="339"/>
    <d v="2028-05-31T00:00:00"/>
    <n v="4401.87"/>
    <x v="0"/>
    <x v="15"/>
    <x v="0"/>
    <n v="65000"/>
    <n v="10000"/>
  </r>
  <r>
    <b v="0"/>
    <x v="340"/>
    <d v="2028-04-30T00:00:00"/>
    <n v="0"/>
    <x v="3"/>
    <x v="27"/>
    <x v="1"/>
    <n v="10000"/>
    <n v="3000"/>
  </r>
  <r>
    <b v="0"/>
    <x v="341"/>
    <d v="2026-04-30T00:00:00"/>
    <n v="352.16"/>
    <x v="0"/>
    <x v="0"/>
    <x v="0"/>
    <n v="20000"/>
    <n v="10000"/>
  </r>
  <r>
    <b v="0"/>
    <x v="342"/>
    <d v="2026-10-31T00:00:00"/>
    <n v="0"/>
    <x v="0"/>
    <x v="15"/>
    <x v="0"/>
    <n v="20000"/>
    <n v="10000"/>
  </r>
  <r>
    <b v="0"/>
    <x v="343"/>
    <d v="2024-10-31T00:00:00"/>
    <n v="0"/>
    <x v="12"/>
    <x v="62"/>
    <x v="1"/>
    <n v="40000"/>
    <n v="10000"/>
  </r>
  <r>
    <b v="0"/>
    <x v="344"/>
    <d v="2027-10-31T00:00:00"/>
    <n v="0"/>
    <x v="4"/>
    <x v="33"/>
    <x v="3"/>
    <n v="40000"/>
    <n v="10000"/>
  </r>
  <r>
    <b v="0"/>
    <x v="345"/>
    <d v="2027-11-30T00:00:00"/>
    <n v="711.05"/>
    <x v="0"/>
    <x v="10"/>
    <x v="0"/>
    <n v="40000"/>
    <n v="20000"/>
  </r>
  <r>
    <b v="0"/>
    <x v="346"/>
    <d v="2025-01-31T00:00:00"/>
    <n v="0"/>
    <x v="0"/>
    <x v="10"/>
    <x v="0"/>
    <n v="40000"/>
    <n v="10000"/>
  </r>
  <r>
    <b v="0"/>
    <x v="347"/>
    <d v="2026-03-31T00:00:00"/>
    <n v="0"/>
    <x v="0"/>
    <x v="0"/>
    <x v="0"/>
    <n v="20000"/>
    <n v="10000"/>
  </r>
  <r>
    <b v="0"/>
    <x v="348"/>
    <d v="2028-05-31T00:00:00"/>
    <n v="394.72"/>
    <x v="0"/>
    <x v="0"/>
    <x v="0"/>
    <n v="20000"/>
    <n v="10000"/>
  </r>
  <r>
    <b v="0"/>
    <x v="349"/>
    <d v="2024-06-30T00:00:00"/>
    <n v="0"/>
    <x v="0"/>
    <x v="0"/>
    <x v="0"/>
    <n v="20000"/>
    <n v="10000"/>
  </r>
  <r>
    <b v="0"/>
    <x v="350"/>
    <d v="2028-03-31T00:00:00"/>
    <n v="12424.17"/>
    <x v="2"/>
    <x v="4"/>
    <x v="2"/>
    <n v="20000"/>
    <n v="10000"/>
  </r>
  <r>
    <b v="0"/>
    <x v="351"/>
    <d v="2025-11-30T00:00:00"/>
    <n v="7649.8"/>
    <x v="2"/>
    <x v="4"/>
    <x v="2"/>
    <n v="20000"/>
    <n v="10000"/>
  </r>
  <r>
    <b v="0"/>
    <x v="352"/>
    <d v="2027-04-30T00:00:00"/>
    <n v="1043.8399999999999"/>
    <x v="8"/>
    <x v="39"/>
    <x v="1"/>
    <n v="20000"/>
    <n v="10000"/>
  </r>
  <r>
    <b v="0"/>
    <x v="353"/>
    <d v="2025-08-31T00:00:00"/>
    <n v="0"/>
    <x v="0"/>
    <x v="0"/>
    <x v="0"/>
    <n v="20000"/>
    <n v="10000"/>
  </r>
  <r>
    <b v="0"/>
    <x v="354"/>
    <d v="2028-02-29T00:00:00"/>
    <n v="0"/>
    <x v="4"/>
    <x v="33"/>
    <x v="3"/>
    <n v="2000"/>
    <n v="500"/>
  </r>
  <r>
    <b v="0"/>
    <x v="355"/>
    <d v="2028-04-30T00:00:00"/>
    <n v="172.84"/>
    <x v="0"/>
    <x v="0"/>
    <x v="0"/>
    <n v="20000"/>
    <n v="10000"/>
  </r>
  <r>
    <b v="0"/>
    <x v="356"/>
    <d v="2027-05-31T00:00:00"/>
    <n v="0"/>
    <x v="11"/>
    <x v="64"/>
    <x v="1"/>
    <n v="20000"/>
    <n v="10000"/>
  </r>
  <r>
    <b v="0"/>
    <x v="357"/>
    <d v="2027-01-31T00:00:00"/>
    <n v="350"/>
    <x v="0"/>
    <x v="0"/>
    <x v="0"/>
    <n v="20000"/>
    <n v="10000"/>
  </r>
  <r>
    <b v="0"/>
    <x v="358"/>
    <d v="2026-06-30T00:00:00"/>
    <n v="66.72"/>
    <x v="1"/>
    <x v="1"/>
    <x v="1"/>
    <n v="20000"/>
    <n v="10000"/>
  </r>
  <r>
    <b v="0"/>
    <x v="359"/>
    <d v="2028-05-31T00:00:00"/>
    <n v="323.89"/>
    <x v="0"/>
    <x v="10"/>
    <x v="0"/>
    <n v="10000"/>
    <n v="5000"/>
  </r>
  <r>
    <b v="0"/>
    <x v="360"/>
    <d v="2027-05-31T00:00:00"/>
    <n v="18687.919999999998"/>
    <x v="8"/>
    <x v="44"/>
    <x v="1"/>
    <n v="200000"/>
    <n v="50000"/>
  </r>
  <r>
    <b v="0"/>
    <x v="361"/>
    <d v="2026-01-31T00:00:00"/>
    <n v="49459.56"/>
    <x v="11"/>
    <x v="48"/>
    <x v="1"/>
    <n v="500000"/>
    <n v="150000"/>
  </r>
  <r>
    <b v="0"/>
    <x v="362"/>
    <d v="2025-06-30T00:00:00"/>
    <n v="87.02"/>
    <x v="0"/>
    <x v="0"/>
    <x v="0"/>
    <n v="20000"/>
    <n v="10000"/>
  </r>
  <r>
    <b v="0"/>
    <x v="363"/>
    <d v="2025-10-31T00:00:00"/>
    <n v="9.99"/>
    <x v="0"/>
    <x v="0"/>
    <x v="0"/>
    <n v="20000"/>
    <n v="10000"/>
  </r>
  <r>
    <b v="0"/>
    <x v="364"/>
    <d v="2027-08-31T00:00:00"/>
    <n v="0"/>
    <x v="2"/>
    <x v="4"/>
    <x v="2"/>
    <n v="20000"/>
    <n v="10000"/>
  </r>
  <r>
    <b v="0"/>
    <x v="365"/>
    <d v="2026-03-31T00:00:00"/>
    <n v="0"/>
    <x v="2"/>
    <x v="4"/>
    <x v="2"/>
    <n v="20000"/>
    <n v="10000"/>
  </r>
  <r>
    <b v="0"/>
    <x v="366"/>
    <d v="2026-01-31T00:00:00"/>
    <n v="1519.07"/>
    <x v="0"/>
    <x v="10"/>
    <x v="0"/>
    <n v="40000"/>
    <n v="10000"/>
  </r>
  <r>
    <b v="0"/>
    <x v="367"/>
    <d v="2027-11-30T00:00:00"/>
    <n v="0"/>
    <x v="1"/>
    <x v="22"/>
    <x v="1"/>
    <n v="500000"/>
    <n v="100000"/>
  </r>
  <r>
    <b v="0"/>
    <x v="368"/>
    <d v="2027-06-30T00:00:00"/>
    <n v="215.19"/>
    <x v="4"/>
    <x v="33"/>
    <x v="3"/>
    <n v="2000"/>
    <n v="500"/>
  </r>
  <r>
    <b v="0"/>
    <x v="369"/>
    <d v="2027-03-31T00:00:00"/>
    <n v="0"/>
    <x v="1"/>
    <x v="1"/>
    <x v="1"/>
    <n v="20000"/>
    <n v="10000"/>
  </r>
  <r>
    <b v="0"/>
    <x v="370"/>
    <d v="2026-12-31T00:00:00"/>
    <n v="734.84"/>
    <x v="1"/>
    <x v="1"/>
    <x v="1"/>
    <n v="20000"/>
    <n v="10000"/>
  </r>
  <r>
    <b v="0"/>
    <x v="371"/>
    <d v="2025-12-31T00:00:00"/>
    <n v="0"/>
    <x v="0"/>
    <x v="0"/>
    <x v="0"/>
    <n v="20000"/>
    <n v="10000"/>
  </r>
  <r>
    <b v="0"/>
    <x v="372"/>
    <d v="2025-08-31T00:00:00"/>
    <n v="265"/>
    <x v="0"/>
    <x v="15"/>
    <x v="0"/>
    <n v="20000"/>
    <n v="10000"/>
  </r>
  <r>
    <b v="0"/>
    <x v="373"/>
    <d v="2027-09-30T00:00:00"/>
    <n v="1210"/>
    <x v="0"/>
    <x v="15"/>
    <x v="0"/>
    <n v="20000"/>
    <n v="10000"/>
  </r>
  <r>
    <b v="0"/>
    <x v="374"/>
    <d v="2027-11-30T00:00:00"/>
    <n v="3743.1"/>
    <x v="0"/>
    <x v="10"/>
    <x v="0"/>
    <n v="40000"/>
    <n v="10000"/>
  </r>
  <r>
    <b v="0"/>
    <x v="375"/>
    <d v="2025-01-31T00:00:00"/>
    <n v="0"/>
    <x v="0"/>
    <x v="0"/>
    <x v="0"/>
    <n v="20000"/>
    <n v="10000"/>
  </r>
  <r>
    <b v="0"/>
    <x v="376"/>
    <d v="2027-06-30T00:00:00"/>
    <n v="0"/>
    <x v="3"/>
    <x v="8"/>
    <x v="1"/>
    <n v="10000"/>
    <n v="3000"/>
  </r>
  <r>
    <b v="0"/>
    <x v="377"/>
    <d v="2025-12-31T00:00:00"/>
    <n v="10682.24"/>
    <x v="2"/>
    <x v="2"/>
    <x v="2"/>
    <n v="300000"/>
    <n v="100000"/>
  </r>
  <r>
    <b v="0"/>
    <x v="378"/>
    <d v="2025-09-30T00:00:00"/>
    <n v="1298.4100000000001"/>
    <x v="8"/>
    <x v="44"/>
    <x v="1"/>
    <n v="100000"/>
    <n v="50000"/>
  </r>
  <r>
    <b v="0"/>
    <x v="379"/>
    <d v="2028-07-31T00:00:00"/>
    <n v="331.08"/>
    <x v="14"/>
    <x v="65"/>
    <x v="1"/>
    <n v="10000"/>
    <n v="5000"/>
  </r>
  <r>
    <b v="0"/>
    <x v="380"/>
    <d v="2028-03-31T00:00:00"/>
    <n v="2533.48"/>
    <x v="2"/>
    <x v="42"/>
    <x v="2"/>
    <n v="20000"/>
    <n v="5000"/>
  </r>
  <r>
    <b v="0"/>
    <x v="381"/>
    <d v="2025-01-31T00:00:00"/>
    <n v="0"/>
    <x v="3"/>
    <x v="3"/>
    <x v="1"/>
    <n v="10000"/>
    <n v="3000"/>
  </r>
  <r>
    <b v="0"/>
    <x v="382"/>
    <d v="2025-02-28T00:00:00"/>
    <n v="0"/>
    <x v="4"/>
    <x v="5"/>
    <x v="3"/>
    <n v="20000"/>
    <n v="10000"/>
  </r>
  <r>
    <b v="0"/>
    <x v="383"/>
    <d v="2028-02-29T00:00:00"/>
    <n v="5"/>
    <x v="2"/>
    <x v="42"/>
    <x v="2"/>
    <n v="20000"/>
    <n v="5000"/>
  </r>
  <r>
    <b v="0"/>
    <x v="384"/>
    <d v="2026-08-31T00:00:00"/>
    <n v="0"/>
    <x v="0"/>
    <x v="15"/>
    <x v="0"/>
    <n v="20000"/>
    <n v="10000"/>
  </r>
  <r>
    <b v="0"/>
    <x v="385"/>
    <d v="2027-06-30T00:00:00"/>
    <n v="0"/>
    <x v="4"/>
    <x v="5"/>
    <x v="3"/>
    <n v="50000"/>
    <n v="22000"/>
  </r>
  <r>
    <b v="0"/>
    <x v="386"/>
    <d v="2027-06-30T00:00:00"/>
    <n v="-1164.82"/>
    <x v="4"/>
    <x v="7"/>
    <x v="3"/>
    <n v="100000"/>
    <n v="50000"/>
  </r>
  <r>
    <b v="0"/>
    <x v="387"/>
    <d v="2026-05-31T00:00:00"/>
    <n v="0"/>
    <x v="11"/>
    <x v="48"/>
    <x v="1"/>
    <n v="80000"/>
    <n v="20000"/>
  </r>
  <r>
    <b v="0"/>
    <x v="388"/>
    <d v="2026-04-30T00:00:00"/>
    <n v="9456.2800000000007"/>
    <x v="4"/>
    <x v="6"/>
    <x v="3"/>
    <n v="40000"/>
    <n v="25000"/>
  </r>
  <r>
    <b v="0"/>
    <x v="389"/>
    <d v="2027-11-30T00:00:00"/>
    <n v="0"/>
    <x v="11"/>
    <x v="43"/>
    <x v="1"/>
    <n v="20000"/>
    <n v="10000"/>
  </r>
  <r>
    <b v="0"/>
    <x v="390"/>
    <d v="2027-06-30T00:00:00"/>
    <n v="0"/>
    <x v="4"/>
    <x v="5"/>
    <x v="3"/>
    <n v="50000"/>
    <n v="10000"/>
  </r>
  <r>
    <b v="0"/>
    <x v="391"/>
    <d v="2027-12-31T00:00:00"/>
    <n v="197.48"/>
    <x v="2"/>
    <x v="4"/>
    <x v="2"/>
    <n v="20000"/>
    <n v="10000"/>
  </r>
  <r>
    <b v="0"/>
    <x v="392"/>
    <d v="2024-10-31T00:00:00"/>
    <n v="0"/>
    <x v="9"/>
    <x v="20"/>
    <x v="1"/>
    <n v="50000"/>
    <n v="20000"/>
  </r>
  <r>
    <b v="0"/>
    <x v="393"/>
    <d v="2027-06-30T00:00:00"/>
    <n v="5515.25"/>
    <x v="2"/>
    <x v="61"/>
    <x v="2"/>
    <n v="60000"/>
    <n v="10000"/>
  </r>
  <r>
    <b v="0"/>
    <x v="394"/>
    <d v="2027-05-31T00:00:00"/>
    <n v="0"/>
    <x v="18"/>
    <x v="13"/>
    <x v="1"/>
    <n v="1500"/>
    <n v="1500"/>
  </r>
  <r>
    <b v="0"/>
    <x v="395"/>
    <d v="2024-06-30T00:00:00"/>
    <n v="0"/>
    <x v="14"/>
    <x v="24"/>
    <x v="1"/>
    <n v="10000"/>
    <n v="5000"/>
  </r>
  <r>
    <b v="0"/>
    <x v="396"/>
    <d v="2026-11-30T00:00:00"/>
    <n v="8126.62"/>
    <x v="8"/>
    <x v="14"/>
    <x v="1"/>
    <n v="50000"/>
    <n v="10000"/>
  </r>
  <r>
    <b v="0"/>
    <x v="397"/>
    <d v="2028-03-31T00:00:00"/>
    <n v="0"/>
    <x v="0"/>
    <x v="0"/>
    <x v="0"/>
    <n v="20000"/>
    <n v="10000"/>
  </r>
  <r>
    <b v="0"/>
    <x v="398"/>
    <d v="2025-12-31T00:00:00"/>
    <n v="2016.38"/>
    <x v="0"/>
    <x v="0"/>
    <x v="0"/>
    <n v="20000"/>
    <n v="10000"/>
  </r>
  <r>
    <b v="0"/>
    <x v="399"/>
    <d v="2025-03-31T00:00:00"/>
    <n v="239.71"/>
    <x v="12"/>
    <x v="28"/>
    <x v="1"/>
    <n v="7500"/>
    <n v="2000"/>
  </r>
  <r>
    <b v="0"/>
    <x v="400"/>
    <d v="2028-01-31T00:00:00"/>
    <n v="0"/>
    <x v="0"/>
    <x v="15"/>
    <x v="0"/>
    <n v="20000"/>
    <n v="10000"/>
  </r>
  <r>
    <b v="0"/>
    <x v="401"/>
    <d v="2025-01-31T00:00:00"/>
    <n v="0"/>
    <x v="3"/>
    <x v="3"/>
    <x v="1"/>
    <n v="10000"/>
    <n v="3000"/>
  </r>
  <r>
    <b v="0"/>
    <x v="402"/>
    <d v="2027-05-31T00:00:00"/>
    <n v="0"/>
    <x v="4"/>
    <x v="33"/>
    <x v="3"/>
    <n v="40000"/>
    <n v="10000"/>
  </r>
  <r>
    <b v="0"/>
    <x v="403"/>
    <d v="2027-11-30T00:00:00"/>
    <n v="0"/>
    <x v="0"/>
    <x v="0"/>
    <x v="0"/>
    <n v="20000"/>
    <n v="10000"/>
  </r>
  <r>
    <b v="0"/>
    <x v="404"/>
    <d v="2025-11-30T00:00:00"/>
    <n v="0"/>
    <x v="3"/>
    <x v="27"/>
    <x v="1"/>
    <n v="5000"/>
    <n v="2000"/>
  </r>
  <r>
    <b v="0"/>
    <x v="405"/>
    <d v="2026-09-30T00:00:00"/>
    <n v="664.01"/>
    <x v="0"/>
    <x v="15"/>
    <x v="0"/>
    <n v="20000"/>
    <n v="10000"/>
  </r>
  <r>
    <b v="0"/>
    <x v="406"/>
    <d v="2025-01-31T00:00:00"/>
    <n v="0"/>
    <x v="1"/>
    <x v="1"/>
    <x v="1"/>
    <n v="2000"/>
    <n v="500"/>
  </r>
  <r>
    <b v="0"/>
    <x v="407"/>
    <d v="2028-03-31T00:00:00"/>
    <n v="0"/>
    <x v="3"/>
    <x v="66"/>
    <x v="1"/>
    <n v="10000"/>
    <n v="3000"/>
  </r>
  <r>
    <b v="0"/>
    <x v="408"/>
    <d v="2025-09-30T00:00:00"/>
    <n v="0"/>
    <x v="0"/>
    <x v="15"/>
    <x v="0"/>
    <n v="20000"/>
    <n v="10000"/>
  </r>
  <r>
    <b v="0"/>
    <x v="409"/>
    <d v="2024-06-30T00:00:00"/>
    <n v="131.13"/>
    <x v="8"/>
    <x v="59"/>
    <x v="1"/>
    <n v="20000"/>
    <n v="5000"/>
  </r>
  <r>
    <b v="0"/>
    <x v="410"/>
    <d v="2025-01-31T00:00:00"/>
    <n v="0"/>
    <x v="3"/>
    <x v="3"/>
    <x v="1"/>
    <n v="10000"/>
    <n v="3000"/>
  </r>
  <r>
    <b v="0"/>
    <x v="411"/>
    <d v="2027-01-31T00:00:00"/>
    <n v="1157.21"/>
    <x v="1"/>
    <x v="1"/>
    <x v="1"/>
    <n v="20000"/>
    <n v="10000"/>
  </r>
  <r>
    <b v="0"/>
    <x v="412"/>
    <d v="2027-04-30T00:00:00"/>
    <n v="267.39999999999998"/>
    <x v="2"/>
    <x v="4"/>
    <x v="2"/>
    <n v="20000"/>
    <n v="10000"/>
  </r>
  <r>
    <b v="0"/>
    <x v="413"/>
    <d v="2025-10-31T00:00:00"/>
    <n v="0"/>
    <x v="0"/>
    <x v="0"/>
    <x v="0"/>
    <n v="20000"/>
    <n v="10000"/>
  </r>
  <r>
    <b v="0"/>
    <x v="414"/>
    <d v="2026-07-31T00:00:00"/>
    <n v="0"/>
    <x v="18"/>
    <x v="13"/>
    <x v="1"/>
    <n v="1500"/>
    <n v="1500"/>
  </r>
  <r>
    <b v="0"/>
    <x v="415"/>
    <d v="2025-08-31T00:00:00"/>
    <n v="0"/>
    <x v="12"/>
    <x v="28"/>
    <x v="1"/>
    <n v="7500"/>
    <n v="2000"/>
  </r>
  <r>
    <b v="0"/>
    <x v="416"/>
    <d v="2026-06-30T00:00:00"/>
    <n v="1388.92"/>
    <x v="0"/>
    <x v="15"/>
    <x v="0"/>
    <n v="20000"/>
    <n v="10000"/>
  </r>
  <r>
    <b v="0"/>
    <x v="417"/>
    <d v="2026-01-31T00:00:00"/>
    <n v="0"/>
    <x v="3"/>
    <x v="27"/>
    <x v="1"/>
    <n v="5000"/>
    <n v="2000"/>
  </r>
  <r>
    <b v="0"/>
    <x v="418"/>
    <d v="2025-10-31T00:00:00"/>
    <n v="441.2"/>
    <x v="0"/>
    <x v="0"/>
    <x v="0"/>
    <n v="20000"/>
    <n v="10000"/>
  </r>
  <r>
    <b v="0"/>
    <x v="419"/>
    <d v="2026-04-30T00:00:00"/>
    <n v="0"/>
    <x v="3"/>
    <x v="46"/>
    <x v="1"/>
    <n v="5000"/>
    <n v="2000"/>
  </r>
  <r>
    <b v="0"/>
    <x v="420"/>
    <d v="2027-04-30T00:00:00"/>
    <n v="140.38"/>
    <x v="11"/>
    <x v="43"/>
    <x v="1"/>
    <n v="20000"/>
    <n v="10000"/>
  </r>
  <r>
    <b v="0"/>
    <x v="421"/>
    <d v="2027-12-31T00:00:00"/>
    <n v="332.77"/>
    <x v="4"/>
    <x v="19"/>
    <x v="3"/>
    <n v="5000"/>
    <n v="2000"/>
  </r>
  <r>
    <b v="0"/>
    <x v="422"/>
    <d v="2027-10-31T00:00:00"/>
    <n v="197.65"/>
    <x v="0"/>
    <x v="0"/>
    <x v="0"/>
    <n v="20000"/>
    <n v="10000"/>
  </r>
  <r>
    <b v="0"/>
    <x v="423"/>
    <d v="2027-12-31T00:00:00"/>
    <n v="0"/>
    <x v="3"/>
    <x v="3"/>
    <x v="1"/>
    <n v="5000"/>
    <n v="2000"/>
  </r>
  <r>
    <b v="0"/>
    <x v="424"/>
    <d v="2027-05-31T00:00:00"/>
    <n v="0"/>
    <x v="3"/>
    <x v="60"/>
    <x v="1"/>
    <n v="10000"/>
    <n v="3000"/>
  </r>
  <r>
    <b v="0"/>
    <x v="425"/>
    <d v="2028-02-29T00:00:00"/>
    <n v="15164.58"/>
    <x v="0"/>
    <x v="0"/>
    <x v="0"/>
    <n v="40000"/>
    <n v="20000"/>
  </r>
  <r>
    <b v="0"/>
    <x v="426"/>
    <d v="2026-10-31T00:00:00"/>
    <n v="1373.46"/>
    <x v="0"/>
    <x v="15"/>
    <x v="0"/>
    <n v="20000"/>
    <n v="10000"/>
  </r>
  <r>
    <b v="0"/>
    <x v="427"/>
    <d v="2027-06-30T00:00:00"/>
    <n v="736.58"/>
    <x v="0"/>
    <x v="0"/>
    <x v="0"/>
    <n v="20000"/>
    <n v="10000"/>
  </r>
  <r>
    <b v="0"/>
    <x v="428"/>
    <d v="2025-08-31T00:00:00"/>
    <n v="0"/>
    <x v="12"/>
    <x v="28"/>
    <x v="1"/>
    <n v="7500"/>
    <n v="2000"/>
  </r>
  <r>
    <b v="0"/>
    <x v="429"/>
    <d v="2028-04-30T00:00:00"/>
    <n v="0"/>
    <x v="4"/>
    <x v="33"/>
    <x v="3"/>
    <n v="40000"/>
    <n v="10000"/>
  </r>
  <r>
    <b v="0"/>
    <x v="430"/>
    <d v="2025-10-31T00:00:00"/>
    <n v="0"/>
    <x v="0"/>
    <x v="0"/>
    <x v="0"/>
    <n v="20000"/>
    <n v="5000"/>
  </r>
  <r>
    <b v="0"/>
    <x v="431"/>
    <d v="2025-01-31T00:00:00"/>
    <n v="0"/>
    <x v="3"/>
    <x v="60"/>
    <x v="1"/>
    <n v="10000"/>
    <n v="3000"/>
  </r>
  <r>
    <b v="0"/>
    <x v="432"/>
    <d v="2026-04-30T00:00:00"/>
    <n v="0"/>
    <x v="5"/>
    <x v="30"/>
    <x v="1"/>
    <n v="200"/>
    <n v="100"/>
  </r>
  <r>
    <b v="0"/>
    <x v="433"/>
    <d v="2027-07-31T00:00:00"/>
    <n v="907.34"/>
    <x v="1"/>
    <x v="1"/>
    <x v="1"/>
    <n v="20000"/>
    <n v="10000"/>
  </r>
  <r>
    <b v="1"/>
    <x v="434"/>
    <d v="2024-03-31T00:00:00"/>
    <n v="0"/>
    <x v="18"/>
    <x v="13"/>
    <x v="1"/>
    <n v="1500"/>
    <n v="1500"/>
  </r>
  <r>
    <b v="0"/>
    <x v="435"/>
    <d v="2025-11-30T00:00:00"/>
    <n v="0"/>
    <x v="11"/>
    <x v="48"/>
    <x v="1"/>
    <n v="40000"/>
    <n v="10000"/>
  </r>
  <r>
    <b v="0"/>
    <x v="436"/>
    <d v="2025-08-31T00:00:00"/>
    <n v="181.18"/>
    <x v="0"/>
    <x v="0"/>
    <x v="0"/>
    <n v="20000"/>
    <n v="10000"/>
  </r>
  <r>
    <b v="0"/>
    <x v="437"/>
    <d v="2027-05-31T00:00:00"/>
    <n v="2867.62"/>
    <x v="4"/>
    <x v="7"/>
    <x v="3"/>
    <n v="30000"/>
    <n v="10000"/>
  </r>
  <r>
    <b v="0"/>
    <x v="438"/>
    <d v="2027-05-31T00:00:00"/>
    <n v="251.57"/>
    <x v="4"/>
    <x v="33"/>
    <x v="3"/>
    <n v="2000"/>
    <n v="500"/>
  </r>
  <r>
    <b v="0"/>
    <x v="439"/>
    <d v="2025-12-31T00:00:00"/>
    <n v="0"/>
    <x v="0"/>
    <x v="0"/>
    <x v="0"/>
    <n v="500000"/>
    <n v="100000"/>
  </r>
  <r>
    <b v="0"/>
    <x v="440"/>
    <d v="2027-10-31T00:00:00"/>
    <n v="0"/>
    <x v="0"/>
    <x v="0"/>
    <x v="0"/>
    <n v="20000"/>
    <n v="10000"/>
  </r>
  <r>
    <b v="0"/>
    <x v="441"/>
    <d v="2028-01-31T00:00:00"/>
    <n v="0"/>
    <x v="2"/>
    <x v="4"/>
    <x v="2"/>
    <n v="20000"/>
    <n v="10000"/>
  </r>
  <r>
    <b v="0"/>
    <x v="442"/>
    <d v="2025-12-31T00:00:00"/>
    <n v="0"/>
    <x v="2"/>
    <x v="42"/>
    <x v="2"/>
    <n v="40000"/>
    <n v="11000"/>
  </r>
  <r>
    <b v="0"/>
    <x v="443"/>
    <d v="2026-12-31T00:00:00"/>
    <n v="1136.58"/>
    <x v="3"/>
    <x v="8"/>
    <x v="1"/>
    <n v="10000"/>
    <n v="3000"/>
  </r>
  <r>
    <b v="0"/>
    <x v="444"/>
    <d v="2025-04-30T00:00:00"/>
    <n v="0"/>
    <x v="18"/>
    <x v="13"/>
    <x v="1"/>
    <n v="30000"/>
    <n v="30000"/>
  </r>
  <r>
    <b v="0"/>
    <x v="444"/>
    <d v="2026-02-28T00:00:00"/>
    <n v="6155.65"/>
    <x v="18"/>
    <x v="13"/>
    <x v="1"/>
    <n v="50000"/>
    <n v="10000"/>
  </r>
  <r>
    <b v="0"/>
    <x v="445"/>
    <d v="2027-08-31T00:00:00"/>
    <n v="700"/>
    <x v="0"/>
    <x v="37"/>
    <x v="0"/>
    <n v="20000"/>
    <n v="10000"/>
  </r>
  <r>
    <b v="0"/>
    <x v="446"/>
    <d v="2027-06-30T00:00:00"/>
    <n v="34036.449999999997"/>
    <x v="4"/>
    <x v="7"/>
    <x v="3"/>
    <n v="100000"/>
    <n v="50000"/>
  </r>
  <r>
    <b v="0"/>
    <x v="447"/>
    <d v="2027-02-28T00:00:00"/>
    <n v="110.28"/>
    <x v="0"/>
    <x v="10"/>
    <x v="0"/>
    <n v="20000"/>
    <n v="10000"/>
  </r>
  <r>
    <b v="0"/>
    <x v="448"/>
    <d v="2026-10-31T00:00:00"/>
    <n v="0"/>
    <x v="0"/>
    <x v="15"/>
    <x v="0"/>
    <n v="20000"/>
    <n v="10000"/>
  </r>
  <r>
    <b v="0"/>
    <x v="449"/>
    <d v="2025-12-31T00:00:00"/>
    <n v="1391.68"/>
    <x v="2"/>
    <x v="4"/>
    <x v="2"/>
    <n v="20000"/>
    <n v="10000"/>
  </r>
  <r>
    <b v="0"/>
    <x v="450"/>
    <d v="2027-12-31T00:00:00"/>
    <n v="1247.03"/>
    <x v="2"/>
    <x v="4"/>
    <x v="2"/>
    <n v="20000"/>
    <n v="10000"/>
  </r>
  <r>
    <b v="0"/>
    <x v="450"/>
    <d v="2027-12-31T00:00:00"/>
    <n v="6437.09"/>
    <x v="2"/>
    <x v="4"/>
    <x v="2"/>
    <n v="20000"/>
    <n v="10000"/>
  </r>
  <r>
    <b v="0"/>
    <x v="451"/>
    <d v="2028-05-31T00:00:00"/>
    <n v="0"/>
    <x v="2"/>
    <x v="4"/>
    <x v="2"/>
    <n v="20000"/>
    <n v="10000"/>
  </r>
  <r>
    <b v="0"/>
    <x v="452"/>
    <d v="2026-10-31T00:00:00"/>
    <n v="1916.72"/>
    <x v="4"/>
    <x v="7"/>
    <x v="3"/>
    <n v="20000"/>
    <n v="10000"/>
  </r>
  <r>
    <b v="0"/>
    <x v="453"/>
    <d v="2025-04-30T00:00:00"/>
    <n v="68.819999999999993"/>
    <x v="0"/>
    <x v="10"/>
    <x v="0"/>
    <n v="40000"/>
    <n v="10000"/>
  </r>
  <r>
    <b v="0"/>
    <x v="454"/>
    <d v="2027-08-31T00:00:00"/>
    <n v="0"/>
    <x v="8"/>
    <x v="39"/>
    <x v="1"/>
    <n v="20000"/>
    <n v="10000"/>
  </r>
  <r>
    <b v="0"/>
    <x v="455"/>
    <d v="2026-11-30T00:00:00"/>
    <n v="27.49"/>
    <x v="7"/>
    <x v="13"/>
    <x v="1"/>
    <n v="20000"/>
    <n v="10000"/>
  </r>
  <r>
    <b v="0"/>
    <x v="456"/>
    <d v="2028-02-29T00:00:00"/>
    <n v="0"/>
    <x v="15"/>
    <x v="41"/>
    <x v="1"/>
    <n v="20000"/>
    <n v="10000"/>
  </r>
  <r>
    <b v="0"/>
    <x v="457"/>
    <d v="2026-10-31T00:00:00"/>
    <n v="0"/>
    <x v="0"/>
    <x v="15"/>
    <x v="0"/>
    <n v="5000"/>
    <n v="1000"/>
  </r>
  <r>
    <b v="0"/>
    <x v="458"/>
    <d v="2027-09-30T00:00:00"/>
    <n v="603.21"/>
    <x v="0"/>
    <x v="0"/>
    <x v="0"/>
    <n v="20000"/>
    <n v="10000"/>
  </r>
  <r>
    <b v="0"/>
    <x v="459"/>
    <d v="2027-04-30T00:00:00"/>
    <n v="22.06"/>
    <x v="12"/>
    <x v="67"/>
    <x v="1"/>
    <n v="20000"/>
    <n v="10000"/>
  </r>
  <r>
    <b v="0"/>
    <x v="460"/>
    <d v="2025-04-30T00:00:00"/>
    <n v="88.13"/>
    <x v="0"/>
    <x v="0"/>
    <x v="0"/>
    <n v="20000"/>
    <n v="10000"/>
  </r>
  <r>
    <b v="0"/>
    <x v="461"/>
    <d v="2024-12-31T00:00:00"/>
    <n v="0"/>
    <x v="9"/>
    <x v="55"/>
    <x v="1"/>
    <n v="30000"/>
    <n v="20000"/>
  </r>
  <r>
    <b v="0"/>
    <x v="462"/>
    <d v="2026-07-31T00:00:00"/>
    <n v="390.58"/>
    <x v="2"/>
    <x v="4"/>
    <x v="2"/>
    <n v="50000"/>
    <n v="10000"/>
  </r>
  <r>
    <b v="0"/>
    <x v="462"/>
    <d v="2028-02-29T00:00:00"/>
    <n v="13668.37"/>
    <x v="2"/>
    <x v="4"/>
    <x v="2"/>
    <n v="150000"/>
    <n v="50000"/>
  </r>
  <r>
    <b v="0"/>
    <x v="463"/>
    <d v="2027-06-30T00:00:00"/>
    <n v="0"/>
    <x v="14"/>
    <x v="8"/>
    <x v="1"/>
    <n v="10000"/>
    <n v="1000"/>
  </r>
  <r>
    <b v="0"/>
    <x v="464"/>
    <d v="2027-01-31T00:00:00"/>
    <n v="33.08"/>
    <x v="8"/>
    <x v="32"/>
    <x v="1"/>
    <n v="20000"/>
    <n v="10000"/>
  </r>
  <r>
    <b v="0"/>
    <x v="465"/>
    <d v="2025-05-31T00:00:00"/>
    <n v="0"/>
    <x v="14"/>
    <x v="36"/>
    <x v="1"/>
    <n v="20000"/>
    <n v="5000"/>
  </r>
  <r>
    <b v="0"/>
    <x v="466"/>
    <d v="2025-09-30T00:00:00"/>
    <n v="1047.3900000000001"/>
    <x v="0"/>
    <x v="37"/>
    <x v="0"/>
    <n v="10000"/>
    <n v="10000"/>
  </r>
  <r>
    <b v="0"/>
    <x v="467"/>
    <d v="2025-01-31T00:00:00"/>
    <n v="0"/>
    <x v="0"/>
    <x v="15"/>
    <x v="0"/>
    <n v="5000"/>
    <n v="3000"/>
  </r>
  <r>
    <b v="0"/>
    <x v="468"/>
    <d v="2027-05-31T00:00:00"/>
    <n v="0"/>
    <x v="17"/>
    <x v="63"/>
    <x v="1"/>
    <n v="20000"/>
    <n v="10000"/>
  </r>
  <r>
    <b v="0"/>
    <x v="469"/>
    <d v="2027-04-30T00:00:00"/>
    <n v="61710.97"/>
    <x v="8"/>
    <x v="14"/>
    <x v="1"/>
    <n v="200000"/>
    <n v="50000"/>
  </r>
  <r>
    <b v="0"/>
    <x v="470"/>
    <d v="2028-03-31T00:00:00"/>
    <n v="0"/>
    <x v="15"/>
    <x v="26"/>
    <x v="1"/>
    <n v="20000"/>
    <n v="10000"/>
  </r>
  <r>
    <b v="0"/>
    <x v="471"/>
    <d v="2028-02-29T00:00:00"/>
    <n v="332.13"/>
    <x v="4"/>
    <x v="33"/>
    <x v="3"/>
    <n v="2000"/>
    <n v="500"/>
  </r>
  <r>
    <b v="0"/>
    <x v="472"/>
    <d v="2027-10-31T00:00:00"/>
    <n v="432.44"/>
    <x v="12"/>
    <x v="62"/>
    <x v="1"/>
    <n v="40000"/>
    <n v="15000"/>
  </r>
  <r>
    <b v="0"/>
    <x v="473"/>
    <d v="2025-11-30T00:00:00"/>
    <n v="1870.05"/>
    <x v="6"/>
    <x v="68"/>
    <x v="1"/>
    <n v="5000"/>
    <n v="3500"/>
  </r>
  <r>
    <b v="0"/>
    <x v="474"/>
    <d v="2024-11-30T00:00:00"/>
    <n v="132.22999999999999"/>
    <x v="9"/>
    <x v="69"/>
    <x v="1"/>
    <n v="20000"/>
    <n v="10000"/>
  </r>
  <r>
    <b v="0"/>
    <x v="475"/>
    <d v="2026-12-31T00:00:00"/>
    <n v="1143.28"/>
    <x v="1"/>
    <x v="1"/>
    <x v="1"/>
    <n v="20000"/>
    <n v="10000"/>
  </r>
  <r>
    <b v="0"/>
    <x v="476"/>
    <d v="2025-08-31T00:00:00"/>
    <n v="0"/>
    <x v="12"/>
    <x v="28"/>
    <x v="1"/>
    <n v="7500"/>
    <n v="2000"/>
  </r>
  <r>
    <b v="0"/>
    <x v="477"/>
    <d v="2027-07-31T00:00:00"/>
    <n v="90"/>
    <x v="9"/>
    <x v="69"/>
    <x v="1"/>
    <n v="20000"/>
    <n v="10000"/>
  </r>
  <r>
    <b v="0"/>
    <x v="478"/>
    <d v="2026-09-30T00:00:00"/>
    <n v="929.05"/>
    <x v="1"/>
    <x v="1"/>
    <x v="1"/>
    <n v="20000"/>
    <n v="10000"/>
  </r>
  <r>
    <b v="0"/>
    <x v="479"/>
    <d v="2026-09-30T00:00:00"/>
    <n v="0"/>
    <x v="0"/>
    <x v="15"/>
    <x v="0"/>
    <n v="20000"/>
    <n v="10000"/>
  </r>
  <r>
    <b v="0"/>
    <x v="480"/>
    <d v="2026-06-30T00:00:00"/>
    <n v="0"/>
    <x v="4"/>
    <x v="6"/>
    <x v="3"/>
    <n v="20000"/>
    <n v="10000"/>
  </r>
  <r>
    <b v="0"/>
    <x v="481"/>
    <d v="2026-11-30T00:00:00"/>
    <n v="0"/>
    <x v="0"/>
    <x v="15"/>
    <x v="0"/>
    <n v="10000"/>
    <n v="5000"/>
  </r>
  <r>
    <b v="0"/>
    <x v="482"/>
    <d v="2026-01-31T00:00:00"/>
    <n v="19.579999999999998"/>
    <x v="2"/>
    <x v="70"/>
    <x v="2"/>
    <n v="2000"/>
    <n v="1000"/>
  </r>
  <r>
    <b v="0"/>
    <x v="483"/>
    <d v="2025-10-31T00:00:00"/>
    <n v="94.1"/>
    <x v="0"/>
    <x v="0"/>
    <x v="0"/>
    <n v="20000"/>
    <n v="10000"/>
  </r>
  <r>
    <b v="0"/>
    <x v="484"/>
    <d v="2026-12-31T00:00:00"/>
    <n v="0"/>
    <x v="1"/>
    <x v="1"/>
    <x v="1"/>
    <n v="20000"/>
    <n v="10000"/>
  </r>
  <r>
    <b v="0"/>
    <x v="485"/>
    <d v="2028-01-31T00:00:00"/>
    <n v="0"/>
    <x v="4"/>
    <x v="7"/>
    <x v="3"/>
    <n v="20000"/>
    <n v="10000"/>
  </r>
  <r>
    <b v="0"/>
    <x v="486"/>
    <d v="2028-03-31T00:00:00"/>
    <n v="24895.34"/>
    <x v="8"/>
    <x v="32"/>
    <x v="1"/>
    <n v="500000"/>
    <n v="100000"/>
  </r>
  <r>
    <b v="0"/>
    <x v="487"/>
    <d v="2027-07-31T00:00:00"/>
    <n v="1013.62"/>
    <x v="4"/>
    <x v="18"/>
    <x v="3"/>
    <n v="20000"/>
    <n v="2000"/>
  </r>
  <r>
    <b v="0"/>
    <x v="488"/>
    <d v="2025-10-31T00:00:00"/>
    <n v="808.8"/>
    <x v="0"/>
    <x v="0"/>
    <x v="0"/>
    <n v="20000"/>
    <n v="10000"/>
  </r>
  <r>
    <b v="0"/>
    <x v="489"/>
    <d v="2024-11-30T00:00:00"/>
    <n v="6525.4"/>
    <x v="4"/>
    <x v="33"/>
    <x v="3"/>
    <n v="50000"/>
    <n v="15000"/>
  </r>
  <r>
    <b v="0"/>
    <x v="490"/>
    <d v="2027-11-30T00:00:00"/>
    <n v="166.02"/>
    <x v="0"/>
    <x v="10"/>
    <x v="0"/>
    <n v="75000"/>
    <n v="50000"/>
  </r>
  <r>
    <b v="0"/>
    <x v="491"/>
    <d v="2025-12-31T00:00:00"/>
    <n v="723.87"/>
    <x v="0"/>
    <x v="15"/>
    <x v="0"/>
    <n v="20000"/>
    <n v="10000"/>
  </r>
  <r>
    <b v="0"/>
    <x v="492"/>
    <d v="2024-07-31T00:00:00"/>
    <n v="0"/>
    <x v="0"/>
    <x v="0"/>
    <x v="0"/>
    <n v="20000"/>
    <n v="10000"/>
  </r>
  <r>
    <b v="0"/>
    <x v="493"/>
    <d v="2027-01-31T00:00:00"/>
    <n v="320.58999999999997"/>
    <x v="0"/>
    <x v="37"/>
    <x v="0"/>
    <n v="10000"/>
    <n v="10000"/>
  </r>
  <r>
    <b v="0"/>
    <x v="494"/>
    <d v="2028-04-30T00:00:00"/>
    <n v="3591.96"/>
    <x v="2"/>
    <x v="4"/>
    <x v="2"/>
    <n v="20000"/>
    <n v="10000"/>
  </r>
  <r>
    <b v="0"/>
    <x v="495"/>
    <d v="2024-11-30T00:00:00"/>
    <n v="601.24"/>
    <x v="2"/>
    <x v="4"/>
    <x v="2"/>
    <n v="20000"/>
    <n v="10000"/>
  </r>
  <r>
    <b v="0"/>
    <x v="496"/>
    <d v="2027-07-31T00:00:00"/>
    <n v="306.72000000000003"/>
    <x v="5"/>
    <x v="17"/>
    <x v="1"/>
    <n v="200000"/>
    <n v="50000"/>
  </r>
  <r>
    <b v="0"/>
    <x v="497"/>
    <d v="2027-01-31T00:00:00"/>
    <n v="1179.46"/>
    <x v="4"/>
    <x v="9"/>
    <x v="3"/>
    <n v="20000"/>
    <n v="10000"/>
  </r>
  <r>
    <b v="0"/>
    <x v="498"/>
    <d v="2027-09-30T00:00:00"/>
    <n v="0"/>
    <x v="16"/>
    <x v="58"/>
    <x v="1"/>
    <n v="20000"/>
    <n v="10000"/>
  </r>
  <r>
    <b v="0"/>
    <x v="499"/>
    <d v="2025-02-28T00:00:00"/>
    <n v="0"/>
    <x v="3"/>
    <x v="71"/>
    <x v="1"/>
    <n v="10000"/>
    <n v="3000"/>
  </r>
  <r>
    <b v="0"/>
    <x v="500"/>
    <d v="2027-04-30T00:00:00"/>
    <n v="1958.6"/>
    <x v="10"/>
    <x v="17"/>
    <x v="1"/>
    <n v="40000"/>
    <n v="10000"/>
  </r>
  <r>
    <b v="0"/>
    <x v="501"/>
    <d v="2025-10-31T00:00:00"/>
    <n v="-3091.37"/>
    <x v="12"/>
    <x v="62"/>
    <x v="1"/>
    <n v="50000"/>
    <n v="10000"/>
  </r>
  <r>
    <b v="0"/>
    <x v="502"/>
    <d v="2027-10-31T00:00:00"/>
    <n v="540.04"/>
    <x v="1"/>
    <x v="1"/>
    <x v="1"/>
    <n v="50000"/>
    <n v="10000"/>
  </r>
  <r>
    <b v="0"/>
    <x v="503"/>
    <d v="2027-09-30T00:00:00"/>
    <n v="0"/>
    <x v="3"/>
    <x v="46"/>
    <x v="1"/>
    <n v="5000"/>
    <n v="2000"/>
  </r>
  <r>
    <b v="0"/>
    <x v="504"/>
    <d v="2027-02-28T00:00:00"/>
    <n v="0"/>
    <x v="5"/>
    <x v="54"/>
    <x v="1"/>
    <n v="20000"/>
    <n v="10000"/>
  </r>
  <r>
    <b v="0"/>
    <x v="505"/>
    <d v="2026-09-30T00:00:00"/>
    <n v="0"/>
    <x v="0"/>
    <x v="0"/>
    <x v="0"/>
    <n v="20000"/>
    <n v="10000"/>
  </r>
  <r>
    <b v="0"/>
    <x v="506"/>
    <d v="2024-11-30T00:00:00"/>
    <n v="0"/>
    <x v="14"/>
    <x v="8"/>
    <x v="1"/>
    <n v="20000"/>
    <n v="5000"/>
  </r>
  <r>
    <b v="0"/>
    <x v="507"/>
    <d v="2026-08-31T00:00:00"/>
    <n v="5603.55"/>
    <x v="0"/>
    <x v="15"/>
    <x v="0"/>
    <n v="20000"/>
    <n v="5000"/>
  </r>
  <r>
    <b v="0"/>
    <x v="508"/>
    <d v="2025-08-31T00:00:00"/>
    <n v="0"/>
    <x v="12"/>
    <x v="28"/>
    <x v="1"/>
    <n v="7500"/>
    <n v="2000"/>
  </r>
  <r>
    <b v="0"/>
    <x v="509"/>
    <d v="2026-12-31T00:00:00"/>
    <n v="65.7"/>
    <x v="0"/>
    <x v="15"/>
    <x v="0"/>
    <n v="20000"/>
    <n v="10000"/>
  </r>
  <r>
    <b v="0"/>
    <x v="510"/>
    <d v="2025-09-30T00:00:00"/>
    <n v="0"/>
    <x v="0"/>
    <x v="15"/>
    <x v="0"/>
    <n v="20000"/>
    <n v="10000"/>
  </r>
  <r>
    <b v="0"/>
    <x v="511"/>
    <d v="2025-12-31T00:00:00"/>
    <n v="659.6"/>
    <x v="2"/>
    <x v="4"/>
    <x v="2"/>
    <n v="20000"/>
    <n v="10000"/>
  </r>
  <r>
    <b v="0"/>
    <x v="512"/>
    <d v="2027-12-31T00:00:00"/>
    <n v="30910.02"/>
    <x v="0"/>
    <x v="10"/>
    <x v="0"/>
    <n v="75000"/>
    <n v="50000"/>
  </r>
  <r>
    <b v="0"/>
    <x v="513"/>
    <d v="2026-06-30T00:00:00"/>
    <n v="0"/>
    <x v="0"/>
    <x v="0"/>
    <x v="0"/>
    <n v="20000"/>
    <n v="10000"/>
  </r>
  <r>
    <b v="0"/>
    <x v="514"/>
    <d v="2025-03-31T00:00:00"/>
    <n v="0"/>
    <x v="3"/>
    <x v="3"/>
    <x v="1"/>
    <n v="10000"/>
    <n v="3000"/>
  </r>
  <r>
    <b v="0"/>
    <x v="515"/>
    <d v="2027-10-31T00:00:00"/>
    <n v="0"/>
    <x v="0"/>
    <x v="0"/>
    <x v="0"/>
    <n v="20000"/>
    <n v="10000"/>
  </r>
  <r>
    <b v="0"/>
    <x v="516"/>
    <d v="2026-03-31T00:00:00"/>
    <n v="3395.33"/>
    <x v="0"/>
    <x v="37"/>
    <x v="0"/>
    <n v="20000"/>
    <n v="10000"/>
  </r>
  <r>
    <b v="0"/>
    <x v="517"/>
    <d v="2026-04-30T00:00:00"/>
    <n v="0"/>
    <x v="9"/>
    <x v="72"/>
    <x v="1"/>
    <n v="40000"/>
    <n v="10000"/>
  </r>
  <r>
    <b v="0"/>
    <x v="518"/>
    <d v="2024-07-31T00:00:00"/>
    <n v="243.35"/>
    <x v="0"/>
    <x v="0"/>
    <x v="0"/>
    <n v="20000"/>
    <n v="10000"/>
  </r>
  <r>
    <b v="0"/>
    <x v="519"/>
    <d v="2026-10-31T00:00:00"/>
    <n v="0"/>
    <x v="2"/>
    <x v="4"/>
    <x v="2"/>
    <n v="20000"/>
    <n v="10000"/>
  </r>
  <r>
    <b v="0"/>
    <x v="520"/>
    <d v="2026-02-28T00:00:00"/>
    <n v="346086.66"/>
    <x v="8"/>
    <x v="44"/>
    <x v="1"/>
    <n v="1000000"/>
    <n v="400000"/>
  </r>
  <r>
    <b v="0"/>
    <x v="521"/>
    <d v="2025-01-31T00:00:00"/>
    <n v="0"/>
    <x v="3"/>
    <x v="3"/>
    <x v="1"/>
    <n v="5000"/>
    <n v="2000"/>
  </r>
  <r>
    <b v="0"/>
    <x v="522"/>
    <d v="2025-07-31T00:00:00"/>
    <n v="0"/>
    <x v="0"/>
    <x v="0"/>
    <x v="0"/>
    <n v="20000"/>
    <n v="10000"/>
  </r>
  <r>
    <b v="0"/>
    <x v="523"/>
    <d v="2026-01-31T00:00:00"/>
    <n v="70.73"/>
    <x v="5"/>
    <x v="30"/>
    <x v="1"/>
    <n v="500"/>
    <n v="200"/>
  </r>
  <r>
    <b v="0"/>
    <x v="524"/>
    <d v="2025-05-31T00:00:00"/>
    <n v="12616.91"/>
    <x v="0"/>
    <x v="37"/>
    <x v="0"/>
    <n v="50000"/>
    <n v="50000"/>
  </r>
  <r>
    <b v="0"/>
    <x v="525"/>
    <d v="2028-02-29T00:00:00"/>
    <n v="114.25"/>
    <x v="2"/>
    <x v="4"/>
    <x v="2"/>
    <n v="20000"/>
    <n v="10000"/>
  </r>
  <r>
    <b v="0"/>
    <x v="526"/>
    <d v="2026-12-31T00:00:00"/>
    <n v="557.01"/>
    <x v="0"/>
    <x v="15"/>
    <x v="0"/>
    <n v="20000"/>
    <n v="10000"/>
  </r>
  <r>
    <b v="0"/>
    <x v="527"/>
    <d v="2027-07-31T00:00:00"/>
    <n v="0"/>
    <x v="4"/>
    <x v="23"/>
    <x v="3"/>
    <n v="70000"/>
    <n v="40000"/>
  </r>
  <r>
    <b v="0"/>
    <x v="528"/>
    <d v="2025-04-30T00:00:00"/>
    <n v="2180.98"/>
    <x v="0"/>
    <x v="10"/>
    <x v="0"/>
    <n v="60000"/>
    <n v="20000"/>
  </r>
  <r>
    <b v="0"/>
    <x v="529"/>
    <d v="2027-02-28T00:00:00"/>
    <n v="391.4"/>
    <x v="0"/>
    <x v="10"/>
    <x v="0"/>
    <n v="20000"/>
    <n v="10000"/>
  </r>
  <r>
    <b v="0"/>
    <x v="530"/>
    <d v="2025-11-30T00:00:00"/>
    <n v="9880.2900000000009"/>
    <x v="14"/>
    <x v="36"/>
    <x v="1"/>
    <n v="50000"/>
    <n v="40000"/>
  </r>
  <r>
    <b v="0"/>
    <x v="531"/>
    <d v="2026-02-28T00:00:00"/>
    <n v="0"/>
    <x v="13"/>
    <x v="31"/>
    <x v="1"/>
    <n v="20000"/>
    <n v="15000"/>
  </r>
  <r>
    <b v="0"/>
    <x v="532"/>
    <d v="2025-08-31T00:00:00"/>
    <n v="0"/>
    <x v="2"/>
    <x v="2"/>
    <x v="2"/>
    <n v="30000"/>
    <n v="5000"/>
  </r>
  <r>
    <b v="0"/>
    <x v="533"/>
    <d v="2026-12-31T00:00:00"/>
    <n v="32.979999999999997"/>
    <x v="1"/>
    <x v="1"/>
    <x v="1"/>
    <n v="20000"/>
    <n v="10000"/>
  </r>
  <r>
    <b v="0"/>
    <x v="534"/>
    <d v="2026-04-30T00:00:00"/>
    <n v="0"/>
    <x v="0"/>
    <x v="0"/>
    <x v="0"/>
    <n v="20000"/>
    <n v="10000"/>
  </r>
  <r>
    <b v="0"/>
    <x v="535"/>
    <d v="2026-01-31T00:00:00"/>
    <n v="0"/>
    <x v="2"/>
    <x v="70"/>
    <x v="2"/>
    <n v="10000"/>
    <n v="5000"/>
  </r>
  <r>
    <b v="0"/>
    <x v="536"/>
    <d v="2026-07-31T00:00:00"/>
    <n v="887.92"/>
    <x v="2"/>
    <x v="4"/>
    <x v="2"/>
    <n v="20000"/>
    <n v="10000"/>
  </r>
  <r>
    <b v="0"/>
    <x v="537"/>
    <d v="2025-01-31T00:00:00"/>
    <n v="0"/>
    <x v="3"/>
    <x v="71"/>
    <x v="1"/>
    <n v="10000"/>
    <n v="3000"/>
  </r>
  <r>
    <b v="0"/>
    <x v="538"/>
    <d v="2025-06-30T00:00:00"/>
    <n v="113.61"/>
    <x v="0"/>
    <x v="0"/>
    <x v="0"/>
    <n v="20000"/>
    <n v="10000"/>
  </r>
  <r>
    <b v="0"/>
    <x v="539"/>
    <d v="2025-10-31T00:00:00"/>
    <n v="0"/>
    <x v="0"/>
    <x v="0"/>
    <x v="0"/>
    <n v="20000"/>
    <n v="10000"/>
  </r>
  <r>
    <b v="0"/>
    <x v="540"/>
    <d v="2028-03-31T00:00:00"/>
    <n v="0"/>
    <x v="0"/>
    <x v="17"/>
    <x v="0"/>
    <n v="40000"/>
    <n v="10000"/>
  </r>
  <r>
    <b v="0"/>
    <x v="541"/>
    <d v="2028-03-31T00:00:00"/>
    <n v="55.18"/>
    <x v="0"/>
    <x v="37"/>
    <x v="0"/>
    <n v="20000"/>
    <n v="10000"/>
  </r>
  <r>
    <b v="0"/>
    <x v="542"/>
    <d v="2026-05-31T00:00:00"/>
    <n v="0"/>
    <x v="0"/>
    <x v="15"/>
    <x v="0"/>
    <n v="20000"/>
    <n v="10000"/>
  </r>
  <r>
    <b v="0"/>
    <x v="543"/>
    <d v="2027-07-31T00:00:00"/>
    <n v="334.19"/>
    <x v="14"/>
    <x v="36"/>
    <x v="1"/>
    <n v="20000"/>
    <n v="10000"/>
  </r>
  <r>
    <b v="0"/>
    <x v="544"/>
    <d v="2028-04-30T00:00:00"/>
    <n v="3059.9"/>
    <x v="0"/>
    <x v="10"/>
    <x v="0"/>
    <n v="20000"/>
    <n v="5000"/>
  </r>
  <r>
    <b v="0"/>
    <x v="545"/>
    <d v="2027-06-30T00:00:00"/>
    <n v="645.39"/>
    <x v="4"/>
    <x v="18"/>
    <x v="3"/>
    <n v="80000"/>
    <n v="20000"/>
  </r>
  <r>
    <b v="0"/>
    <x v="546"/>
    <d v="2025-11-30T00:00:00"/>
    <n v="900"/>
    <x v="0"/>
    <x v="0"/>
    <x v="0"/>
    <n v="20000"/>
    <n v="10000"/>
  </r>
  <r>
    <b v="0"/>
    <x v="547"/>
    <d v="2028-02-29T00:00:00"/>
    <n v="0"/>
    <x v="4"/>
    <x v="7"/>
    <x v="3"/>
    <n v="40000"/>
    <n v="10000"/>
  </r>
  <r>
    <b v="0"/>
    <x v="548"/>
    <d v="2027-02-28T00:00:00"/>
    <n v="0"/>
    <x v="5"/>
    <x v="54"/>
    <x v="1"/>
    <n v="20000"/>
    <n v="10000"/>
  </r>
  <r>
    <b v="0"/>
    <x v="549"/>
    <d v="2028-01-31T00:00:00"/>
    <n v="0"/>
    <x v="14"/>
    <x v="8"/>
    <x v="1"/>
    <n v="20000"/>
    <n v="10000"/>
  </r>
  <r>
    <b v="0"/>
    <x v="550"/>
    <d v="2027-02-28T00:00:00"/>
    <n v="5013.04"/>
    <x v="8"/>
    <x v="39"/>
    <x v="1"/>
    <n v="20000"/>
    <n v="10000"/>
  </r>
  <r>
    <b v="0"/>
    <x v="551"/>
    <d v="2028-01-31T00:00:00"/>
    <n v="155.31"/>
    <x v="12"/>
    <x v="28"/>
    <x v="1"/>
    <n v="7500"/>
    <n v="2000"/>
  </r>
  <r>
    <b v="0"/>
    <x v="552"/>
    <d v="2025-06-30T00:00:00"/>
    <n v="147.43"/>
    <x v="0"/>
    <x v="15"/>
    <x v="0"/>
    <n v="20000"/>
    <n v="5000"/>
  </r>
  <r>
    <b v="0"/>
    <x v="553"/>
    <d v="2028-04-30T00:00:00"/>
    <n v="10"/>
    <x v="2"/>
    <x v="42"/>
    <x v="2"/>
    <n v="20000"/>
    <n v="5000"/>
  </r>
  <r>
    <b v="0"/>
    <x v="554"/>
    <d v="2024-07-31T00:00:00"/>
    <n v="19.96"/>
    <x v="16"/>
    <x v="73"/>
    <x v="1"/>
    <n v="20000"/>
    <n v="10000"/>
  </r>
  <r>
    <b v="0"/>
    <x v="555"/>
    <d v="2025-10-31T00:00:00"/>
    <n v="1889.28"/>
    <x v="0"/>
    <x v="0"/>
    <x v="0"/>
    <n v="20000"/>
    <n v="10000"/>
  </r>
  <r>
    <b v="0"/>
    <x v="556"/>
    <d v="2024-09-30T00:00:00"/>
    <n v="0"/>
    <x v="8"/>
    <x v="56"/>
    <x v="1"/>
    <n v="20000"/>
    <n v="5000"/>
  </r>
  <r>
    <b v="0"/>
    <x v="557"/>
    <d v="2028-04-30T00:00:00"/>
    <n v="4.75"/>
    <x v="7"/>
    <x v="74"/>
    <x v="1"/>
    <n v="20000"/>
    <n v="10000"/>
  </r>
  <r>
    <b v="0"/>
    <x v="558"/>
    <d v="2026-08-31T00:00:00"/>
    <n v="2978.1"/>
    <x v="14"/>
    <x v="36"/>
    <x v="1"/>
    <n v="20000"/>
    <n v="10000"/>
  </r>
  <r>
    <b v="0"/>
    <x v="559"/>
    <d v="2027-09-30T00:00:00"/>
    <n v="0"/>
    <x v="4"/>
    <x v="33"/>
    <x v="3"/>
    <n v="2000"/>
    <n v="500"/>
  </r>
  <r>
    <b v="0"/>
    <x v="560"/>
    <d v="2028-01-31T00:00:00"/>
    <n v="386.92"/>
    <x v="8"/>
    <x v="16"/>
    <x v="1"/>
    <n v="20000"/>
    <n v="10000"/>
  </r>
  <r>
    <b v="0"/>
    <x v="561"/>
    <d v="2026-06-30T00:00:00"/>
    <n v="1169.3399999999999"/>
    <x v="2"/>
    <x v="42"/>
    <x v="2"/>
    <n v="80000"/>
    <n v="10000"/>
  </r>
  <r>
    <b v="0"/>
    <x v="562"/>
    <d v="2025-10-31T00:00:00"/>
    <n v="20563.89"/>
    <x v="0"/>
    <x v="0"/>
    <x v="0"/>
    <n v="40000"/>
    <n v="20000"/>
  </r>
  <r>
    <b v="0"/>
    <x v="563"/>
    <d v="2027-11-30T00:00:00"/>
    <n v="0"/>
    <x v="1"/>
    <x v="1"/>
    <x v="1"/>
    <n v="100000"/>
    <n v="50000"/>
  </r>
  <r>
    <b v="0"/>
    <x v="564"/>
    <d v="2027-10-31T00:00:00"/>
    <n v="0"/>
    <x v="0"/>
    <x v="0"/>
    <x v="0"/>
    <n v="20000"/>
    <n v="10000"/>
  </r>
  <r>
    <b v="0"/>
    <x v="565"/>
    <d v="2025-12-31T00:00:00"/>
    <n v="0"/>
    <x v="0"/>
    <x v="0"/>
    <x v="0"/>
    <n v="20000"/>
    <n v="10000"/>
  </r>
  <r>
    <b v="0"/>
    <x v="566"/>
    <d v="2028-03-31T00:00:00"/>
    <n v="9638.44"/>
    <x v="4"/>
    <x v="53"/>
    <x v="3"/>
    <n v="40000"/>
    <n v="10000"/>
  </r>
  <r>
    <b v="0"/>
    <x v="567"/>
    <d v="2026-06-30T00:00:00"/>
    <n v="41056.33"/>
    <x v="2"/>
    <x v="38"/>
    <x v="2"/>
    <n v="80000"/>
    <n v="10000"/>
  </r>
  <r>
    <b v="0"/>
    <x v="568"/>
    <d v="2026-04-30T00:00:00"/>
    <n v="90.33"/>
    <x v="0"/>
    <x v="0"/>
    <x v="0"/>
    <n v="20000"/>
    <n v="10000"/>
  </r>
  <r>
    <b v="0"/>
    <x v="569"/>
    <d v="2027-05-31T00:00:00"/>
    <n v="0"/>
    <x v="0"/>
    <x v="15"/>
    <x v="0"/>
    <n v="20000"/>
    <n v="10000"/>
  </r>
  <r>
    <b v="0"/>
    <x v="570"/>
    <d v="2024-09-30T00:00:00"/>
    <n v="738.76"/>
    <x v="14"/>
    <x v="36"/>
    <x v="1"/>
    <n v="50000"/>
    <n v="40000"/>
  </r>
  <r>
    <b v="0"/>
    <x v="571"/>
    <d v="2024-11-30T00:00:00"/>
    <n v="80.78"/>
    <x v="0"/>
    <x v="0"/>
    <x v="0"/>
    <n v="20000"/>
    <n v="10000"/>
  </r>
  <r>
    <b v="0"/>
    <x v="572"/>
    <d v="2026-03-31T00:00:00"/>
    <n v="398.69"/>
    <x v="8"/>
    <x v="32"/>
    <x v="1"/>
    <n v="1000"/>
    <n v="1000"/>
  </r>
  <r>
    <b v="0"/>
    <x v="573"/>
    <d v="2025-01-31T00:00:00"/>
    <n v="0"/>
    <x v="3"/>
    <x v="60"/>
    <x v="1"/>
    <n v="5000"/>
    <n v="2000"/>
  </r>
  <r>
    <b v="0"/>
    <x v="574"/>
    <d v="2027-04-30T00:00:00"/>
    <n v="146.5"/>
    <x v="2"/>
    <x v="42"/>
    <x v="2"/>
    <n v="20000"/>
    <n v="10000"/>
  </r>
  <r>
    <b v="0"/>
    <x v="575"/>
    <d v="2027-01-31T00:00:00"/>
    <n v="1292.51"/>
    <x v="1"/>
    <x v="1"/>
    <x v="1"/>
    <n v="20000"/>
    <n v="10000"/>
  </r>
  <r>
    <b v="0"/>
    <x v="576"/>
    <d v="2027-01-31T00:00:00"/>
    <n v="0"/>
    <x v="1"/>
    <x v="1"/>
    <x v="1"/>
    <n v="20000"/>
    <n v="10000"/>
  </r>
  <r>
    <b v="0"/>
    <x v="577"/>
    <d v="2026-08-31T00:00:00"/>
    <n v="28105.1"/>
    <x v="3"/>
    <x v="27"/>
    <x v="1"/>
    <n v="100000"/>
    <n v="25000"/>
  </r>
  <r>
    <b v="0"/>
    <x v="578"/>
    <d v="2026-09-30T00:00:00"/>
    <n v="515.12"/>
    <x v="0"/>
    <x v="15"/>
    <x v="0"/>
    <n v="20000"/>
    <n v="10000"/>
  </r>
  <r>
    <b v="0"/>
    <x v="579"/>
    <d v="2026-08-31T00:00:00"/>
    <n v="4047.26"/>
    <x v="0"/>
    <x v="15"/>
    <x v="0"/>
    <n v="40000"/>
    <n v="10000"/>
  </r>
  <r>
    <b v="0"/>
    <x v="580"/>
    <d v="2027-08-31T00:00:00"/>
    <n v="34163.019999999997"/>
    <x v="2"/>
    <x v="38"/>
    <x v="2"/>
    <n v="95000"/>
    <n v="25000"/>
  </r>
  <r>
    <b v="0"/>
    <x v="581"/>
    <d v="2027-04-30T00:00:00"/>
    <n v="172.23"/>
    <x v="6"/>
    <x v="12"/>
    <x v="1"/>
    <n v="40000"/>
    <n v="10000"/>
  </r>
  <r>
    <b v="0"/>
    <x v="582"/>
    <d v="2027-01-31T00:00:00"/>
    <n v="2651.99"/>
    <x v="2"/>
    <x v="4"/>
    <x v="2"/>
    <n v="20000"/>
    <n v="10000"/>
  </r>
  <r>
    <b v="0"/>
    <x v="583"/>
    <d v="2028-01-31T00:00:00"/>
    <n v="164943.20000000001"/>
    <x v="1"/>
    <x v="1"/>
    <x v="1"/>
    <n v="300000"/>
    <n v="200000"/>
  </r>
  <r>
    <b v="0"/>
    <x v="584"/>
    <d v="2028-05-31T00:00:00"/>
    <n v="199.46"/>
    <x v="0"/>
    <x v="0"/>
    <x v="0"/>
    <n v="20000"/>
    <n v="10000"/>
  </r>
  <r>
    <b v="0"/>
    <x v="585"/>
    <d v="2026-02-28T00:00:00"/>
    <n v="2531.09"/>
    <x v="15"/>
    <x v="41"/>
    <x v="1"/>
    <n v="20000"/>
    <n v="10000"/>
  </r>
  <r>
    <b v="0"/>
    <x v="586"/>
    <d v="2025-08-31T00:00:00"/>
    <n v="1584.62"/>
    <x v="2"/>
    <x v="2"/>
    <x v="2"/>
    <n v="400000"/>
    <n v="100000"/>
  </r>
  <r>
    <b v="0"/>
    <x v="587"/>
    <d v="2025-01-31T00:00:00"/>
    <n v="0"/>
    <x v="3"/>
    <x v="8"/>
    <x v="1"/>
    <n v="5000"/>
    <n v="2000"/>
  </r>
  <r>
    <b v="0"/>
    <x v="588"/>
    <d v="2024-11-30T00:00:00"/>
    <n v="2207.12"/>
    <x v="4"/>
    <x v="19"/>
    <x v="3"/>
    <n v="3000"/>
    <n v="2000"/>
  </r>
  <r>
    <b v="0"/>
    <x v="589"/>
    <d v="2025-10-31T00:00:00"/>
    <n v="877.92"/>
    <x v="0"/>
    <x v="0"/>
    <x v="0"/>
    <n v="500000"/>
    <n v="100000"/>
  </r>
  <r>
    <b v="0"/>
    <x v="590"/>
    <d v="2026-02-28T00:00:00"/>
    <n v="0"/>
    <x v="4"/>
    <x v="7"/>
    <x v="3"/>
    <n v="40000"/>
    <n v="10000"/>
  </r>
  <r>
    <b v="0"/>
    <x v="591"/>
    <d v="2026-12-31T00:00:00"/>
    <n v="210"/>
    <x v="0"/>
    <x v="15"/>
    <x v="0"/>
    <n v="20000"/>
    <n v="10000"/>
  </r>
  <r>
    <b v="0"/>
    <x v="592"/>
    <d v="2028-01-31T00:00:00"/>
    <n v="331.05"/>
    <x v="0"/>
    <x v="15"/>
    <x v="0"/>
    <n v="20000"/>
    <n v="10000"/>
  </r>
  <r>
    <b v="0"/>
    <x v="593"/>
    <d v="2025-07-31T00:00:00"/>
    <n v="302903.57"/>
    <x v="4"/>
    <x v="6"/>
    <x v="3"/>
    <n v="500000"/>
    <n v="100000"/>
  </r>
  <r>
    <b v="0"/>
    <x v="594"/>
    <d v="2024-12-31T00:00:00"/>
    <n v="1364.21"/>
    <x v="2"/>
    <x v="4"/>
    <x v="2"/>
    <n v="20000"/>
    <n v="10000"/>
  </r>
  <r>
    <b v="0"/>
    <x v="595"/>
    <d v="2026-02-28T00:00:00"/>
    <n v="639.29"/>
    <x v="2"/>
    <x v="4"/>
    <x v="2"/>
    <n v="20000"/>
    <n v="10000"/>
  </r>
  <r>
    <b v="0"/>
    <x v="596"/>
    <d v="2024-07-31T00:00:00"/>
    <n v="0"/>
    <x v="0"/>
    <x v="0"/>
    <x v="0"/>
    <n v="20000"/>
    <n v="10000"/>
  </r>
  <r>
    <b v="0"/>
    <x v="597"/>
    <d v="2026-07-31T00:00:00"/>
    <n v="3275.11"/>
    <x v="2"/>
    <x v="4"/>
    <x v="2"/>
    <n v="20000"/>
    <n v="10000"/>
  </r>
  <r>
    <b v="0"/>
    <x v="598"/>
    <d v="2025-12-31T00:00:00"/>
    <n v="3000.28"/>
    <x v="2"/>
    <x v="2"/>
    <x v="2"/>
    <n v="30000"/>
    <n v="5000"/>
  </r>
  <r>
    <b v="0"/>
    <x v="599"/>
    <d v="2028-05-31T00:00:00"/>
    <n v="56.48"/>
    <x v="2"/>
    <x v="4"/>
    <x v="2"/>
    <n v="20000"/>
    <n v="10000"/>
  </r>
  <r>
    <b v="0"/>
    <x v="600"/>
    <d v="2027-03-31T00:00:00"/>
    <n v="508.85"/>
    <x v="4"/>
    <x v="7"/>
    <x v="3"/>
    <n v="20000"/>
    <n v="10000"/>
  </r>
  <r>
    <b v="0"/>
    <x v="601"/>
    <d v="2025-10-31T00:00:00"/>
    <n v="3446.42"/>
    <x v="15"/>
    <x v="26"/>
    <x v="1"/>
    <n v="40000"/>
    <n v="20000"/>
  </r>
  <r>
    <b v="0"/>
    <x v="602"/>
    <d v="2027-09-30T00:00:00"/>
    <n v="4506.1499999999996"/>
    <x v="4"/>
    <x v="6"/>
    <x v="3"/>
    <n v="200000"/>
    <n v="50000"/>
  </r>
  <r>
    <b v="0"/>
    <x v="603"/>
    <d v="2026-05-31T00:00:00"/>
    <n v="71.03"/>
    <x v="14"/>
    <x v="8"/>
    <x v="1"/>
    <n v="20000"/>
    <n v="5000"/>
  </r>
  <r>
    <b v="0"/>
    <x v="604"/>
    <d v="2026-05-31T00:00:00"/>
    <n v="953.92"/>
    <x v="8"/>
    <x v="32"/>
    <x v="1"/>
    <n v="40000"/>
    <n v="10000"/>
  </r>
  <r>
    <b v="0"/>
    <x v="605"/>
    <d v="2026-02-28T00:00:00"/>
    <n v="0"/>
    <x v="0"/>
    <x v="15"/>
    <x v="0"/>
    <n v="20000"/>
    <n v="5000"/>
  </r>
  <r>
    <b v="0"/>
    <x v="606"/>
    <d v="2027-01-31T00:00:00"/>
    <n v="0"/>
    <x v="1"/>
    <x v="1"/>
    <x v="1"/>
    <n v="20000"/>
    <n v="10000"/>
  </r>
  <r>
    <b v="0"/>
    <x v="607"/>
    <d v="2027-04-30T00:00:00"/>
    <n v="283.48"/>
    <x v="0"/>
    <x v="15"/>
    <x v="0"/>
    <n v="20000"/>
    <n v="10000"/>
  </r>
  <r>
    <b v="0"/>
    <x v="608"/>
    <d v="2025-09-30T00:00:00"/>
    <n v="1746.17"/>
    <x v="0"/>
    <x v="15"/>
    <x v="0"/>
    <n v="10000"/>
    <n v="5000"/>
  </r>
  <r>
    <b v="0"/>
    <x v="609"/>
    <d v="2025-01-31T00:00:00"/>
    <n v="253.46"/>
    <x v="2"/>
    <x v="2"/>
    <x v="2"/>
    <n v="15000"/>
    <n v="5000"/>
  </r>
  <r>
    <b v="0"/>
    <x v="610"/>
    <d v="2025-08-31T00:00:00"/>
    <n v="1731.65"/>
    <x v="2"/>
    <x v="38"/>
    <x v="2"/>
    <n v="20000"/>
    <n v="5000"/>
  </r>
  <r>
    <b v="0"/>
    <x v="611"/>
    <d v="2027-10-31T00:00:00"/>
    <n v="1211.48"/>
    <x v="0"/>
    <x v="0"/>
    <x v="0"/>
    <n v="500000"/>
    <n v="100000"/>
  </r>
  <r>
    <b v="0"/>
    <x v="612"/>
    <d v="2025-07-31T00:00:00"/>
    <n v="26.44"/>
    <x v="2"/>
    <x v="4"/>
    <x v="2"/>
    <n v="20000"/>
    <n v="10000"/>
  </r>
  <r>
    <b v="0"/>
    <x v="613"/>
    <d v="2027-09-30T00:00:00"/>
    <n v="6398.93"/>
    <x v="0"/>
    <x v="10"/>
    <x v="0"/>
    <n v="60000"/>
    <n v="10000"/>
  </r>
  <r>
    <b v="0"/>
    <x v="614"/>
    <d v="2026-08-31T00:00:00"/>
    <n v="0"/>
    <x v="16"/>
    <x v="75"/>
    <x v="1"/>
    <n v="20000"/>
    <n v="10000"/>
  </r>
  <r>
    <b v="0"/>
    <x v="615"/>
    <d v="2028-01-31T00:00:00"/>
    <n v="0"/>
    <x v="4"/>
    <x v="5"/>
    <x v="3"/>
    <n v="20000"/>
    <n v="10000"/>
  </r>
  <r>
    <b v="0"/>
    <x v="616"/>
    <d v="2027-12-31T00:00:00"/>
    <n v="0"/>
    <x v="7"/>
    <x v="13"/>
    <x v="1"/>
    <n v="20000"/>
    <n v="10000"/>
  </r>
  <r>
    <b v="0"/>
    <x v="617"/>
    <d v="2027-10-31T00:00:00"/>
    <n v="297.26"/>
    <x v="2"/>
    <x v="4"/>
    <x v="2"/>
    <n v="20000"/>
    <n v="10000"/>
  </r>
  <r>
    <b v="0"/>
    <x v="618"/>
    <d v="2026-03-31T00:00:00"/>
    <n v="64.010000000000005"/>
    <x v="0"/>
    <x v="0"/>
    <x v="0"/>
    <n v="20000"/>
    <n v="10000"/>
  </r>
  <r>
    <b v="0"/>
    <x v="619"/>
    <d v="2027-03-31T00:00:00"/>
    <n v="74.010000000000005"/>
    <x v="5"/>
    <x v="17"/>
    <x v="1"/>
    <n v="20000"/>
    <n v="10000"/>
  </r>
  <r>
    <b v="0"/>
    <x v="620"/>
    <d v="2027-04-30T00:00:00"/>
    <n v="0"/>
    <x v="8"/>
    <x v="44"/>
    <x v="1"/>
    <n v="20000"/>
    <n v="10000"/>
  </r>
  <r>
    <b v="0"/>
    <x v="621"/>
    <d v="2027-10-31T00:00:00"/>
    <n v="9196.56"/>
    <x v="0"/>
    <x v="0"/>
    <x v="0"/>
    <n v="125000"/>
    <n v="50000"/>
  </r>
  <r>
    <b v="0"/>
    <x v="622"/>
    <d v="2027-03-31T00:00:00"/>
    <n v="55.18"/>
    <x v="1"/>
    <x v="1"/>
    <x v="1"/>
    <n v="20000"/>
    <n v="10000"/>
  </r>
  <r>
    <b v="0"/>
    <x v="623"/>
    <d v="2027-08-31T00:00:00"/>
    <n v="1996.67"/>
    <x v="0"/>
    <x v="37"/>
    <x v="0"/>
    <n v="40000"/>
    <n v="10000"/>
  </r>
  <r>
    <b v="0"/>
    <x v="624"/>
    <d v="2025-08-31T00:00:00"/>
    <n v="0"/>
    <x v="0"/>
    <x v="0"/>
    <x v="0"/>
    <n v="500000"/>
    <n v="100000"/>
  </r>
  <r>
    <b v="0"/>
    <x v="625"/>
    <d v="2027-11-30T00:00:00"/>
    <n v="3275.3"/>
    <x v="0"/>
    <x v="10"/>
    <x v="0"/>
    <n v="40000"/>
    <n v="20000"/>
  </r>
  <r>
    <b v="0"/>
    <x v="626"/>
    <d v="2026-05-31T00:00:00"/>
    <n v="0"/>
    <x v="12"/>
    <x v="67"/>
    <x v="1"/>
    <n v="20000"/>
    <n v="5000"/>
  </r>
  <r>
    <b v="0"/>
    <x v="627"/>
    <d v="2027-06-30T00:00:00"/>
    <n v="0"/>
    <x v="4"/>
    <x v="33"/>
    <x v="3"/>
    <n v="100000"/>
    <n v="44000"/>
  </r>
  <r>
    <b v="0"/>
    <x v="628"/>
    <d v="2024-12-31T00:00:00"/>
    <n v="117.25"/>
    <x v="0"/>
    <x v="15"/>
    <x v="0"/>
    <n v="10000"/>
    <n v="5000"/>
  </r>
  <r>
    <b v="0"/>
    <x v="629"/>
    <d v="2026-12-31T00:00:00"/>
    <n v="0"/>
    <x v="5"/>
    <x v="30"/>
    <x v="2"/>
    <n v="20000"/>
    <n v="10000"/>
  </r>
  <r>
    <b v="0"/>
    <x v="630"/>
    <d v="2027-12-31T00:00:00"/>
    <n v="0"/>
    <x v="1"/>
    <x v="1"/>
    <x v="1"/>
    <n v="20000"/>
    <n v="10000"/>
  </r>
  <r>
    <b v="0"/>
    <x v="631"/>
    <d v="2027-10-31T00:00:00"/>
    <n v="9931.32"/>
    <x v="0"/>
    <x v="15"/>
    <x v="0"/>
    <n v="50000"/>
    <n v="35000"/>
  </r>
  <r>
    <b v="0"/>
    <x v="632"/>
    <d v="2026-05-31T00:00:00"/>
    <n v="1448.53"/>
    <x v="4"/>
    <x v="23"/>
    <x v="3"/>
    <n v="20000"/>
    <n v="10000"/>
  </r>
  <r>
    <b v="0"/>
    <x v="633"/>
    <d v="2025-03-31T00:00:00"/>
    <n v="0"/>
    <x v="14"/>
    <x v="8"/>
    <x v="1"/>
    <n v="10000"/>
    <n v="5000"/>
  </r>
  <r>
    <b v="0"/>
    <x v="634"/>
    <d v="2027-09-30T00:00:00"/>
    <n v="709.1"/>
    <x v="4"/>
    <x v="6"/>
    <x v="3"/>
    <n v="40000"/>
    <n v="10000"/>
  </r>
  <r>
    <b v="0"/>
    <x v="635"/>
    <d v="2025-11-30T00:00:00"/>
    <n v="406.64"/>
    <x v="12"/>
    <x v="62"/>
    <x v="1"/>
    <n v="40000"/>
    <n v="10000"/>
  </r>
  <r>
    <b v="0"/>
    <x v="636"/>
    <d v="2027-03-31T00:00:00"/>
    <n v="188.96"/>
    <x v="1"/>
    <x v="1"/>
    <x v="1"/>
    <n v="50000"/>
    <n v="20000"/>
  </r>
  <r>
    <b v="0"/>
    <x v="637"/>
    <d v="2025-08-31T00:00:00"/>
    <n v="30456.63"/>
    <x v="2"/>
    <x v="52"/>
    <x v="2"/>
    <n v="505175"/>
    <n v="262175"/>
  </r>
  <r>
    <b v="0"/>
    <x v="638"/>
    <d v="2026-04-30T00:00:00"/>
    <n v="54793.73"/>
    <x v="0"/>
    <x v="37"/>
    <x v="0"/>
    <n v="300000"/>
    <n v="60000"/>
  </r>
  <r>
    <b v="0"/>
    <x v="639"/>
    <d v="2028-01-31T00:00:00"/>
    <n v="63.75"/>
    <x v="5"/>
    <x v="54"/>
    <x v="1"/>
    <n v="20000"/>
    <n v="10000"/>
  </r>
  <r>
    <b v="0"/>
    <x v="640"/>
    <d v="2026-02-28T00:00:00"/>
    <n v="2557.46"/>
    <x v="11"/>
    <x v="43"/>
    <x v="1"/>
    <n v="100000"/>
    <n v="50000"/>
  </r>
  <r>
    <b v="0"/>
    <x v="641"/>
    <d v="2028-03-31T00:00:00"/>
    <n v="0"/>
    <x v="9"/>
    <x v="40"/>
    <x v="1"/>
    <n v="40000"/>
    <n v="10000"/>
  </r>
  <r>
    <b v="0"/>
    <x v="642"/>
    <d v="2026-12-31T00:00:00"/>
    <n v="0"/>
    <x v="1"/>
    <x v="1"/>
    <x v="1"/>
    <n v="20000"/>
    <n v="10000"/>
  </r>
  <r>
    <b v="0"/>
    <x v="643"/>
    <d v="2027-10-31T00:00:00"/>
    <n v="4342.12"/>
    <x v="4"/>
    <x v="33"/>
    <x v="3"/>
    <n v="40000"/>
    <n v="10000"/>
  </r>
  <r>
    <b v="0"/>
    <x v="644"/>
    <d v="2026-01-31T00:00:00"/>
    <n v="0"/>
    <x v="3"/>
    <x v="27"/>
    <x v="1"/>
    <n v="10000"/>
    <n v="3000"/>
  </r>
  <r>
    <b v="0"/>
    <x v="645"/>
    <d v="2027-11-30T00:00:00"/>
    <n v="0"/>
    <x v="0"/>
    <x v="15"/>
    <x v="0"/>
    <n v="20000"/>
    <n v="10000"/>
  </r>
  <r>
    <b v="0"/>
    <x v="646"/>
    <d v="2027-06-30T00:00:00"/>
    <n v="3095.73"/>
    <x v="4"/>
    <x v="19"/>
    <x v="3"/>
    <n v="40000"/>
    <n v="10000"/>
  </r>
  <r>
    <b v="0"/>
    <x v="647"/>
    <d v="2027-11-30T00:00:00"/>
    <n v="3207.24"/>
    <x v="5"/>
    <x v="17"/>
    <x v="1"/>
    <n v="20000"/>
    <n v="10000"/>
  </r>
  <r>
    <b v="0"/>
    <x v="648"/>
    <d v="2027-12-31T00:00:00"/>
    <n v="10603.16"/>
    <x v="10"/>
    <x v="17"/>
    <x v="1"/>
    <n v="60000"/>
    <n v="10000"/>
  </r>
  <r>
    <b v="0"/>
    <x v="649"/>
    <d v="2027-10-31T00:00:00"/>
    <n v="0"/>
    <x v="8"/>
    <x v="76"/>
    <x v="1"/>
    <n v="20000"/>
    <n v="10000"/>
  </r>
  <r>
    <b v="0"/>
    <x v="650"/>
    <d v="2028-03-31T00:00:00"/>
    <n v="3402.09"/>
    <x v="1"/>
    <x v="1"/>
    <x v="1"/>
    <n v="40000"/>
    <n v="20000"/>
  </r>
  <r>
    <b v="0"/>
    <x v="651"/>
    <d v="2027-12-31T00:00:00"/>
    <n v="0"/>
    <x v="1"/>
    <x v="1"/>
    <x v="1"/>
    <n v="20000"/>
    <n v="10000"/>
  </r>
  <r>
    <b v="0"/>
    <x v="652"/>
    <d v="2027-06-30T00:00:00"/>
    <n v="2142.9"/>
    <x v="2"/>
    <x v="61"/>
    <x v="2"/>
    <n v="20000"/>
    <n v="10000"/>
  </r>
  <r>
    <b v="0"/>
    <x v="653"/>
    <d v="2027-02-28T00:00:00"/>
    <n v="98.51"/>
    <x v="8"/>
    <x v="16"/>
    <x v="1"/>
    <n v="50000"/>
    <n v="20000"/>
  </r>
  <r>
    <b v="0"/>
    <x v="654"/>
    <d v="2025-06-30T00:00:00"/>
    <n v="18155.669999999998"/>
    <x v="0"/>
    <x v="0"/>
    <x v="0"/>
    <n v="200000"/>
    <n v="50000"/>
  </r>
  <r>
    <b v="0"/>
    <x v="655"/>
    <d v="2027-10-31T00:00:00"/>
    <n v="2448.79"/>
    <x v="1"/>
    <x v="1"/>
    <x v="1"/>
    <n v="20000"/>
    <n v="10000"/>
  </r>
  <r>
    <b v="0"/>
    <x v="656"/>
    <d v="2024-11-30T00:00:00"/>
    <n v="0"/>
    <x v="8"/>
    <x v="16"/>
    <x v="1"/>
    <n v="100000"/>
    <n v="25000"/>
  </r>
  <r>
    <b v="0"/>
    <x v="657"/>
    <d v="2026-04-30T00:00:00"/>
    <n v="1145"/>
    <x v="2"/>
    <x v="38"/>
    <x v="2"/>
    <n v="60000"/>
    <n v="15000"/>
  </r>
  <r>
    <b v="0"/>
    <x v="658"/>
    <d v="2026-08-31T00:00:00"/>
    <n v="1325.39"/>
    <x v="3"/>
    <x v="3"/>
    <x v="1"/>
    <n v="10000"/>
    <n v="5000"/>
  </r>
  <r>
    <b v="0"/>
    <x v="659"/>
    <d v="2026-08-31T00:00:00"/>
    <n v="499.08"/>
    <x v="4"/>
    <x v="33"/>
    <x v="3"/>
    <n v="2000"/>
    <n v="500"/>
  </r>
  <r>
    <b v="0"/>
    <x v="660"/>
    <d v="2027-08-31T00:00:00"/>
    <n v="0"/>
    <x v="14"/>
    <x v="8"/>
    <x v="1"/>
    <n v="10000"/>
    <n v="5000"/>
  </r>
  <r>
    <b v="0"/>
    <x v="661"/>
    <d v="2027-03-31T00:00:00"/>
    <n v="498"/>
    <x v="0"/>
    <x v="0"/>
    <x v="0"/>
    <n v="20000"/>
    <n v="10000"/>
  </r>
  <r>
    <b v="0"/>
    <x v="662"/>
    <d v="2026-01-31T00:00:00"/>
    <n v="2200.5"/>
    <x v="4"/>
    <x v="7"/>
    <x v="3"/>
    <n v="30000"/>
    <n v="10000"/>
  </r>
  <r>
    <b v="0"/>
    <x v="663"/>
    <d v="2027-10-31T00:00:00"/>
    <n v="0"/>
    <x v="0"/>
    <x v="0"/>
    <x v="0"/>
    <n v="20000"/>
    <n v="10000"/>
  </r>
  <r>
    <b v="0"/>
    <x v="664"/>
    <d v="2027-01-31T00:00:00"/>
    <n v="1667.59"/>
    <x v="2"/>
    <x v="42"/>
    <x v="2"/>
    <n v="20000"/>
    <n v="10000"/>
  </r>
  <r>
    <b v="0"/>
    <x v="665"/>
    <d v="2024-07-31T00:00:00"/>
    <n v="0"/>
    <x v="12"/>
    <x v="28"/>
    <x v="1"/>
    <n v="7500"/>
    <n v="2000"/>
  </r>
  <r>
    <b v="0"/>
    <x v="666"/>
    <d v="2024-06-30T00:00:00"/>
    <n v="0"/>
    <x v="0"/>
    <x v="0"/>
    <x v="0"/>
    <n v="20000"/>
    <n v="10000"/>
  </r>
  <r>
    <b v="0"/>
    <x v="667"/>
    <d v="2028-02-29T00:00:00"/>
    <n v="933.76"/>
    <x v="4"/>
    <x v="9"/>
    <x v="3"/>
    <n v="20000"/>
    <n v="10000"/>
  </r>
  <r>
    <b v="0"/>
    <x v="668"/>
    <d v="2028-03-31T00:00:00"/>
    <n v="1822.14"/>
    <x v="4"/>
    <x v="9"/>
    <x v="3"/>
    <n v="20000"/>
    <n v="10000"/>
  </r>
  <r>
    <b v="0"/>
    <x v="669"/>
    <d v="2027-09-30T00:00:00"/>
    <n v="0"/>
    <x v="0"/>
    <x v="15"/>
    <x v="0"/>
    <n v="20000"/>
    <n v="10000"/>
  </r>
  <r>
    <b v="0"/>
    <x v="670"/>
    <d v="2028-03-31T00:00:00"/>
    <n v="0"/>
    <x v="11"/>
    <x v="26"/>
    <x v="1"/>
    <n v="20000"/>
    <n v="10000"/>
  </r>
  <r>
    <b v="0"/>
    <x v="671"/>
    <d v="2025-12-31T00:00:00"/>
    <n v="0"/>
    <x v="10"/>
    <x v="77"/>
    <x v="1"/>
    <n v="40000"/>
    <n v="10000"/>
  </r>
  <r>
    <b v="0"/>
    <x v="672"/>
    <d v="2027-01-31T00:00:00"/>
    <n v="31698.86"/>
    <x v="8"/>
    <x v="56"/>
    <x v="1"/>
    <n v="500000"/>
    <n v="130000"/>
  </r>
  <r>
    <b v="0"/>
    <x v="672"/>
    <d v="2027-01-31T00:00:00"/>
    <n v="36408.97"/>
    <x v="8"/>
    <x v="56"/>
    <x v="1"/>
    <n v="500000"/>
    <n v="100000"/>
  </r>
  <r>
    <b v="0"/>
    <x v="673"/>
    <d v="2025-09-30T00:00:00"/>
    <n v="0"/>
    <x v="5"/>
    <x v="54"/>
    <x v="1"/>
    <n v="5000"/>
    <n v="5000"/>
  </r>
  <r>
    <b v="0"/>
    <x v="674"/>
    <d v="2025-12-31T00:00:00"/>
    <n v="0"/>
    <x v="14"/>
    <x v="36"/>
    <x v="1"/>
    <n v="50000"/>
    <n v="5000"/>
  </r>
  <r>
    <b v="0"/>
    <x v="675"/>
    <d v="2025-10-31T00:00:00"/>
    <n v="1880.97"/>
    <x v="0"/>
    <x v="15"/>
    <x v="0"/>
    <n v="70000"/>
    <n v="35000"/>
  </r>
  <r>
    <b v="0"/>
    <x v="676"/>
    <d v="2025-01-31T00:00:00"/>
    <n v="0"/>
    <x v="3"/>
    <x v="3"/>
    <x v="1"/>
    <n v="10000"/>
    <n v="3000"/>
  </r>
  <r>
    <b v="0"/>
    <x v="677"/>
    <d v="2026-04-30T00:00:00"/>
    <n v="221.45"/>
    <x v="0"/>
    <x v="0"/>
    <x v="0"/>
    <n v="20000"/>
    <n v="10000"/>
  </r>
  <r>
    <b v="0"/>
    <x v="678"/>
    <d v="2026-02-28T00:00:00"/>
    <n v="5877.27"/>
    <x v="5"/>
    <x v="54"/>
    <x v="1"/>
    <n v="20000"/>
    <n v="10000"/>
  </r>
  <r>
    <b v="0"/>
    <x v="679"/>
    <d v="2025-09-30T00:00:00"/>
    <n v="0"/>
    <x v="0"/>
    <x v="0"/>
    <x v="0"/>
    <n v="20000"/>
    <n v="10000"/>
  </r>
  <r>
    <b v="0"/>
    <x v="680"/>
    <d v="2026-03-31T00:00:00"/>
    <n v="1616.86"/>
    <x v="0"/>
    <x v="10"/>
    <x v="0"/>
    <n v="20000"/>
    <n v="5000"/>
  </r>
  <r>
    <b v="0"/>
    <x v="681"/>
    <d v="2026-05-31T00:00:00"/>
    <n v="0"/>
    <x v="12"/>
    <x v="62"/>
    <x v="1"/>
    <n v="10000"/>
    <n v="5000"/>
  </r>
  <r>
    <b v="0"/>
    <x v="682"/>
    <d v="2027-11-30T00:00:00"/>
    <n v="0"/>
    <x v="1"/>
    <x v="1"/>
    <x v="1"/>
    <n v="20000"/>
    <n v="10000"/>
  </r>
  <r>
    <b v="0"/>
    <x v="683"/>
    <d v="2026-01-31T00:00:00"/>
    <n v="366.52"/>
    <x v="17"/>
    <x v="78"/>
    <x v="1"/>
    <n v="40000"/>
    <n v="10000"/>
  </r>
  <r>
    <b v="0"/>
    <x v="684"/>
    <d v="2025-01-31T00:00:00"/>
    <n v="0"/>
    <x v="3"/>
    <x v="3"/>
    <x v="1"/>
    <n v="5000"/>
    <n v="2000"/>
  </r>
  <r>
    <b v="0"/>
    <x v="685"/>
    <d v="2026-05-31T00:00:00"/>
    <n v="269.24"/>
    <x v="0"/>
    <x v="0"/>
    <x v="0"/>
    <n v="20000"/>
    <n v="10000"/>
  </r>
  <r>
    <b v="0"/>
    <x v="686"/>
    <d v="2026-12-31T00:00:00"/>
    <n v="0"/>
    <x v="3"/>
    <x v="8"/>
    <x v="1"/>
    <n v="10000"/>
    <n v="3000"/>
  </r>
  <r>
    <b v="0"/>
    <x v="687"/>
    <d v="2024-11-30T00:00:00"/>
    <n v="8156.11"/>
    <x v="0"/>
    <x v="15"/>
    <x v="0"/>
    <n v="50000"/>
    <n v="16000"/>
  </r>
  <r>
    <b v="0"/>
    <x v="688"/>
    <d v="2026-08-31T00:00:00"/>
    <n v="1070"/>
    <x v="2"/>
    <x v="38"/>
    <x v="2"/>
    <n v="20000"/>
    <n v="10000"/>
  </r>
  <r>
    <b v="0"/>
    <x v="689"/>
    <d v="2027-04-30T00:00:00"/>
    <n v="2173.96"/>
    <x v="5"/>
    <x v="54"/>
    <x v="1"/>
    <n v="20000"/>
    <n v="10000"/>
  </r>
  <r>
    <b v="0"/>
    <x v="690"/>
    <d v="2027-05-31T00:00:00"/>
    <n v="31.81"/>
    <x v="0"/>
    <x v="15"/>
    <x v="0"/>
    <n v="20000"/>
    <n v="10000"/>
  </r>
  <r>
    <b v="0"/>
    <x v="691"/>
    <d v="2027-07-31T00:00:00"/>
    <n v="6694.78"/>
    <x v="0"/>
    <x v="0"/>
    <x v="0"/>
    <n v="20000"/>
    <n v="10000"/>
  </r>
  <r>
    <b v="0"/>
    <x v="692"/>
    <d v="2024-06-30T00:00:00"/>
    <n v="2478.44"/>
    <x v="0"/>
    <x v="15"/>
    <x v="0"/>
    <n v="40000"/>
    <n v="10000"/>
  </r>
  <r>
    <b v="0"/>
    <x v="693"/>
    <d v="2024-11-30T00:00:00"/>
    <n v="862.71"/>
    <x v="7"/>
    <x v="79"/>
    <x v="1"/>
    <n v="20000"/>
    <n v="10000"/>
  </r>
  <r>
    <b v="0"/>
    <x v="694"/>
    <d v="2026-12-31T00:00:00"/>
    <n v="52"/>
    <x v="14"/>
    <x v="80"/>
    <x v="1"/>
    <n v="50000"/>
    <n v="40000"/>
  </r>
  <r>
    <b v="0"/>
    <x v="695"/>
    <d v="2024-12-31T00:00:00"/>
    <n v="0"/>
    <x v="16"/>
    <x v="75"/>
    <x v="1"/>
    <n v="20000"/>
    <n v="10000"/>
  </r>
  <r>
    <b v="0"/>
    <x v="696"/>
    <d v="2027-09-30T00:00:00"/>
    <n v="4791.55"/>
    <x v="0"/>
    <x v="17"/>
    <x v="0"/>
    <n v="20000"/>
    <n v="10000"/>
  </r>
  <r>
    <b v="0"/>
    <x v="697"/>
    <d v="2026-12-31T00:00:00"/>
    <n v="19.850000000000001"/>
    <x v="0"/>
    <x v="10"/>
    <x v="0"/>
    <n v="20000"/>
    <n v="10000"/>
  </r>
  <r>
    <b v="0"/>
    <x v="698"/>
    <d v="2026-10-31T00:00:00"/>
    <n v="2020.24"/>
    <x v="4"/>
    <x v="7"/>
    <x v="3"/>
    <n v="20000"/>
    <n v="10000"/>
  </r>
  <r>
    <b v="0"/>
    <x v="699"/>
    <d v="2027-05-31T00:00:00"/>
    <n v="0"/>
    <x v="5"/>
    <x v="35"/>
    <x v="1"/>
    <n v="40000"/>
    <n v="10000"/>
  </r>
  <r>
    <b v="0"/>
    <x v="700"/>
    <d v="2028-01-31T00:00:00"/>
    <n v="0"/>
    <x v="2"/>
    <x v="38"/>
    <x v="2"/>
    <n v="20000"/>
    <n v="10000"/>
  </r>
  <r>
    <b v="0"/>
    <x v="701"/>
    <d v="2025-05-31T00:00:00"/>
    <n v="0"/>
    <x v="8"/>
    <x v="32"/>
    <x v="1"/>
    <n v="40000"/>
    <n v="10000"/>
  </r>
  <r>
    <b v="0"/>
    <x v="702"/>
    <d v="2025-12-31T00:00:00"/>
    <n v="693.53"/>
    <x v="4"/>
    <x v="45"/>
    <x v="3"/>
    <n v="40000"/>
    <n v="10000"/>
  </r>
  <r>
    <b v="0"/>
    <x v="703"/>
    <d v="2024-06-30T00:00:00"/>
    <n v="0"/>
    <x v="0"/>
    <x v="0"/>
    <x v="0"/>
    <n v="20000"/>
    <n v="10000"/>
  </r>
  <r>
    <b v="0"/>
    <x v="704"/>
    <d v="2027-11-30T00:00:00"/>
    <n v="82.66"/>
    <x v="0"/>
    <x v="0"/>
    <x v="0"/>
    <n v="20000"/>
    <n v="10000"/>
  </r>
  <r>
    <b v="0"/>
    <x v="705"/>
    <d v="2027-10-31T00:00:00"/>
    <n v="1487.7"/>
    <x v="4"/>
    <x v="33"/>
    <x v="3"/>
    <n v="40000"/>
    <n v="10000"/>
  </r>
  <r>
    <b v="0"/>
    <x v="706"/>
    <d v="2028-03-31T00:00:00"/>
    <n v="111.1"/>
    <x v="2"/>
    <x v="61"/>
    <x v="2"/>
    <n v="2000"/>
    <n v="1000"/>
  </r>
  <r>
    <b v="0"/>
    <x v="707"/>
    <d v="2027-03-31T00:00:00"/>
    <n v="5042.0600000000004"/>
    <x v="4"/>
    <x v="6"/>
    <x v="3"/>
    <n v="100000"/>
    <n v="20000"/>
  </r>
  <r>
    <b v="0"/>
    <x v="708"/>
    <d v="2026-08-31T00:00:00"/>
    <n v="462.79"/>
    <x v="0"/>
    <x v="10"/>
    <x v="0"/>
    <n v="20000"/>
    <n v="10000"/>
  </r>
  <r>
    <b v="0"/>
    <x v="709"/>
    <d v="2027-08-31T00:00:00"/>
    <n v="28.62"/>
    <x v="16"/>
    <x v="58"/>
    <x v="1"/>
    <n v="20000"/>
    <n v="10000"/>
  </r>
  <r>
    <b v="0"/>
    <x v="710"/>
    <d v="2025-04-30T00:00:00"/>
    <n v="13732.11"/>
    <x v="0"/>
    <x v="37"/>
    <x v="0"/>
    <n v="450000"/>
    <n v="250000"/>
  </r>
  <r>
    <b v="0"/>
    <x v="711"/>
    <d v="2025-10-31T00:00:00"/>
    <n v="0"/>
    <x v="0"/>
    <x v="0"/>
    <x v="0"/>
    <n v="20000"/>
    <n v="10000"/>
  </r>
  <r>
    <b v="0"/>
    <x v="712"/>
    <d v="2025-01-31T00:00:00"/>
    <n v="1583.64"/>
    <x v="3"/>
    <x v="8"/>
    <x v="1"/>
    <n v="10000"/>
    <n v="5000"/>
  </r>
  <r>
    <b v="0"/>
    <x v="713"/>
    <d v="2025-12-31T00:00:00"/>
    <n v="66.12"/>
    <x v="11"/>
    <x v="48"/>
    <x v="1"/>
    <n v="40000"/>
    <n v="10000"/>
  </r>
  <r>
    <b v="0"/>
    <x v="714"/>
    <d v="2025-10-31T00:00:00"/>
    <n v="15.68"/>
    <x v="0"/>
    <x v="0"/>
    <x v="0"/>
    <n v="500000"/>
    <n v="100000"/>
  </r>
  <r>
    <b v="0"/>
    <x v="715"/>
    <d v="2026-03-31T00:00:00"/>
    <n v="3676.95"/>
    <x v="2"/>
    <x v="38"/>
    <x v="2"/>
    <n v="40000"/>
    <n v="10000"/>
  </r>
  <r>
    <b v="0"/>
    <x v="716"/>
    <d v="2024-07-31T00:00:00"/>
    <n v="0"/>
    <x v="11"/>
    <x v="43"/>
    <x v="1"/>
    <n v="90000"/>
    <n v="75000"/>
  </r>
  <r>
    <b v="0"/>
    <x v="717"/>
    <d v="2026-12-31T00:00:00"/>
    <n v="89.28"/>
    <x v="1"/>
    <x v="1"/>
    <x v="1"/>
    <n v="20000"/>
    <n v="10000"/>
  </r>
  <r>
    <b v="0"/>
    <x v="718"/>
    <d v="2025-10-31T00:00:00"/>
    <n v="0"/>
    <x v="0"/>
    <x v="0"/>
    <x v="0"/>
    <n v="20000"/>
    <n v="10000"/>
  </r>
  <r>
    <b v="0"/>
    <x v="719"/>
    <d v="2024-11-30T00:00:00"/>
    <n v="266.32"/>
    <x v="0"/>
    <x v="15"/>
    <x v="0"/>
    <n v="20000"/>
    <n v="10000"/>
  </r>
  <r>
    <b v="0"/>
    <x v="720"/>
    <d v="2026-07-31T00:00:00"/>
    <n v="607.6"/>
    <x v="3"/>
    <x v="3"/>
    <x v="1"/>
    <n v="10000"/>
    <n v="5000"/>
  </r>
  <r>
    <b v="0"/>
    <x v="721"/>
    <d v="2028-04-30T00:00:00"/>
    <n v="2094.7800000000002"/>
    <x v="0"/>
    <x v="15"/>
    <x v="0"/>
    <n v="40000"/>
    <n v="18000"/>
  </r>
  <r>
    <b v="0"/>
    <x v="722"/>
    <d v="2024-10-31T00:00:00"/>
    <n v="1925.2"/>
    <x v="5"/>
    <x v="81"/>
    <x v="1"/>
    <n v="20000"/>
    <n v="10000"/>
  </r>
  <r>
    <b v="0"/>
    <x v="723"/>
    <d v="2028-02-29T00:00:00"/>
    <n v="0"/>
    <x v="0"/>
    <x v="15"/>
    <x v="0"/>
    <n v="20000"/>
    <n v="10000"/>
  </r>
  <r>
    <b v="0"/>
    <x v="724"/>
    <d v="2028-05-31T00:00:00"/>
    <n v="1726.04"/>
    <x v="0"/>
    <x v="10"/>
    <x v="0"/>
    <n v="40000"/>
    <n v="10000"/>
  </r>
  <r>
    <b v="0"/>
    <x v="725"/>
    <d v="2025-05-31T00:00:00"/>
    <n v="279.92"/>
    <x v="0"/>
    <x v="0"/>
    <x v="0"/>
    <n v="20000"/>
    <n v="10000"/>
  </r>
  <r>
    <b v="0"/>
    <x v="726"/>
    <d v="2025-01-31T00:00:00"/>
    <n v="0"/>
    <x v="3"/>
    <x v="50"/>
    <x v="1"/>
    <n v="10000"/>
    <n v="3000"/>
  </r>
  <r>
    <b v="0"/>
    <x v="727"/>
    <d v="2027-07-31T00:00:00"/>
    <n v="564.63"/>
    <x v="0"/>
    <x v="0"/>
    <x v="0"/>
    <n v="20000"/>
    <n v="10000"/>
  </r>
  <r>
    <b v="0"/>
    <x v="728"/>
    <d v="2026-06-30T00:00:00"/>
    <n v="7182.36"/>
    <x v="15"/>
    <x v="13"/>
    <x v="1"/>
    <n v="50000"/>
    <n v="25000"/>
  </r>
  <r>
    <b v="0"/>
    <x v="729"/>
    <d v="2025-10-31T00:00:00"/>
    <n v="17.399999999999999"/>
    <x v="0"/>
    <x v="0"/>
    <x v="0"/>
    <n v="20000"/>
    <n v="10000"/>
  </r>
  <r>
    <b v="0"/>
    <x v="730"/>
    <d v="2025-10-31T00:00:00"/>
    <n v="3095.04"/>
    <x v="0"/>
    <x v="0"/>
    <x v="0"/>
    <n v="20000"/>
    <n v="10000"/>
  </r>
  <r>
    <b v="0"/>
    <x v="731"/>
    <d v="2025-01-31T00:00:00"/>
    <n v="0"/>
    <x v="3"/>
    <x v="46"/>
    <x v="1"/>
    <n v="10000"/>
    <n v="3000"/>
  </r>
  <r>
    <b v="0"/>
    <x v="732"/>
    <d v="2025-01-31T00:00:00"/>
    <n v="0"/>
    <x v="3"/>
    <x v="8"/>
    <x v="1"/>
    <n v="5000"/>
    <n v="2000"/>
  </r>
  <r>
    <b v="0"/>
    <x v="733"/>
    <d v="2025-11-30T00:00:00"/>
    <n v="951.21"/>
    <x v="12"/>
    <x v="62"/>
    <x v="1"/>
    <n v="500000"/>
    <n v="100000"/>
  </r>
  <r>
    <b v="0"/>
    <x v="734"/>
    <d v="2027-03-31T00:00:00"/>
    <n v="7453.04"/>
    <x v="4"/>
    <x v="18"/>
    <x v="3"/>
    <n v="40000"/>
    <n v="20000"/>
  </r>
  <r>
    <b v="0"/>
    <x v="735"/>
    <d v="2026-01-31T00:00:00"/>
    <n v="14484.74"/>
    <x v="9"/>
    <x v="20"/>
    <x v="1"/>
    <n v="150000"/>
    <n v="25000"/>
  </r>
  <r>
    <b v="0"/>
    <x v="736"/>
    <d v="2027-09-30T00:00:00"/>
    <n v="2863.19"/>
    <x v="4"/>
    <x v="6"/>
    <x v="3"/>
    <n v="40000"/>
    <n v="10000"/>
  </r>
  <r>
    <b v="0"/>
    <x v="737"/>
    <d v="2027-11-30T00:00:00"/>
    <n v="1045.31"/>
    <x v="1"/>
    <x v="1"/>
    <x v="1"/>
    <n v="20000"/>
    <n v="10000"/>
  </r>
  <r>
    <b v="0"/>
    <x v="738"/>
    <d v="2026-01-31T00:00:00"/>
    <n v="0"/>
    <x v="0"/>
    <x v="0"/>
    <x v="0"/>
    <n v="20000"/>
    <n v="10000"/>
  </r>
  <r>
    <b v="0"/>
    <x v="739"/>
    <d v="2027-11-30T00:00:00"/>
    <n v="757.55"/>
    <x v="0"/>
    <x v="15"/>
    <x v="0"/>
    <n v="60000"/>
    <n v="20000"/>
  </r>
  <r>
    <b v="0"/>
    <x v="740"/>
    <d v="2027-04-30T00:00:00"/>
    <n v="2758.66"/>
    <x v="1"/>
    <x v="1"/>
    <x v="1"/>
    <n v="20000"/>
    <n v="10000"/>
  </r>
  <r>
    <b v="0"/>
    <x v="741"/>
    <d v="2026-01-31T00:00:00"/>
    <n v="0"/>
    <x v="0"/>
    <x v="10"/>
    <x v="0"/>
    <n v="20000"/>
    <n v="5000"/>
  </r>
  <r>
    <b v="0"/>
    <x v="742"/>
    <d v="2028-08-31T00:00:00"/>
    <n v="1485.95"/>
    <x v="2"/>
    <x v="38"/>
    <x v="2"/>
    <n v="40000"/>
    <n v="10000"/>
  </r>
  <r>
    <b v="0"/>
    <x v="743"/>
    <d v="2025-01-31T00:00:00"/>
    <n v="0"/>
    <x v="3"/>
    <x v="3"/>
    <x v="1"/>
    <n v="5000"/>
    <n v="2000"/>
  </r>
  <r>
    <b v="0"/>
    <x v="744"/>
    <d v="2025-06-30T00:00:00"/>
    <n v="1822.67"/>
    <x v="0"/>
    <x v="0"/>
    <x v="0"/>
    <n v="20000"/>
    <n v="10000"/>
  </r>
  <r>
    <b v="0"/>
    <x v="745"/>
    <d v="2026-06-30T00:00:00"/>
    <n v="3851.52"/>
    <x v="0"/>
    <x v="0"/>
    <x v="0"/>
    <n v="20000"/>
    <n v="10000"/>
  </r>
  <r>
    <b v="0"/>
    <x v="746"/>
    <d v="2026-12-31T00:00:00"/>
    <n v="0"/>
    <x v="0"/>
    <x v="15"/>
    <x v="0"/>
    <n v="20000"/>
    <n v="10000"/>
  </r>
  <r>
    <b v="0"/>
    <x v="747"/>
    <d v="2027-01-31T00:00:00"/>
    <n v="335.66"/>
    <x v="1"/>
    <x v="1"/>
    <x v="1"/>
    <n v="20000"/>
    <n v="10000"/>
  </r>
  <r>
    <b v="0"/>
    <x v="748"/>
    <d v="2027-06-30T00:00:00"/>
    <n v="0"/>
    <x v="5"/>
    <x v="17"/>
    <x v="1"/>
    <n v="40000"/>
    <n v="15000"/>
  </r>
  <r>
    <b v="0"/>
    <x v="749"/>
    <d v="2026-09-30T00:00:00"/>
    <n v="472.66"/>
    <x v="0"/>
    <x v="0"/>
    <x v="0"/>
    <n v="20000"/>
    <n v="10000"/>
  </r>
  <r>
    <b v="1"/>
    <x v="750"/>
    <d v="2024-03-31T00:00:00"/>
    <n v="0"/>
    <x v="8"/>
    <x v="32"/>
    <x v="1"/>
    <n v="40000"/>
    <n v="10000"/>
  </r>
  <r>
    <b v="0"/>
    <x v="751"/>
    <d v="2028-03-31T00:00:00"/>
    <n v="0"/>
    <x v="0"/>
    <x v="0"/>
    <x v="0"/>
    <n v="20000"/>
    <n v="10000"/>
  </r>
  <r>
    <b v="0"/>
    <x v="752"/>
    <d v="2024-10-31T00:00:00"/>
    <n v="0"/>
    <x v="0"/>
    <x v="0"/>
    <x v="0"/>
    <n v="20000"/>
    <n v="10000"/>
  </r>
  <r>
    <b v="0"/>
    <x v="753"/>
    <d v="2025-09-30T00:00:00"/>
    <n v="5140.8500000000004"/>
    <x v="2"/>
    <x v="61"/>
    <x v="2"/>
    <n v="40000"/>
    <n v="10000"/>
  </r>
  <r>
    <b v="0"/>
    <x v="754"/>
    <d v="2025-06-30T00:00:00"/>
    <n v="0"/>
    <x v="0"/>
    <x v="0"/>
    <x v="0"/>
    <n v="500000"/>
    <n v="100000"/>
  </r>
  <r>
    <b v="0"/>
    <x v="755"/>
    <d v="2026-10-31T00:00:00"/>
    <n v="1327.86"/>
    <x v="4"/>
    <x v="18"/>
    <x v="3"/>
    <n v="20000"/>
    <n v="10000"/>
  </r>
  <r>
    <b v="0"/>
    <x v="756"/>
    <d v="2026-06-30T00:00:00"/>
    <n v="1554.99"/>
    <x v="4"/>
    <x v="33"/>
    <x v="3"/>
    <n v="120000"/>
    <n v="60000"/>
  </r>
  <r>
    <b v="0"/>
    <x v="757"/>
    <d v="2027-10-31T00:00:00"/>
    <n v="0"/>
    <x v="0"/>
    <x v="0"/>
    <x v="0"/>
    <n v="20000"/>
    <n v="10000"/>
  </r>
  <r>
    <b v="0"/>
    <x v="758"/>
    <d v="2027-02-28T00:00:00"/>
    <n v="10.43"/>
    <x v="5"/>
    <x v="54"/>
    <x v="1"/>
    <n v="20000"/>
    <n v="10000"/>
  </r>
  <r>
    <b v="0"/>
    <x v="759"/>
    <d v="2028-03-31T00:00:00"/>
    <n v="6069.41"/>
    <x v="4"/>
    <x v="7"/>
    <x v="3"/>
    <n v="20000"/>
    <n v="10000"/>
  </r>
  <r>
    <b v="0"/>
    <x v="760"/>
    <d v="2027-02-28T00:00:00"/>
    <n v="5240.45"/>
    <x v="4"/>
    <x v="53"/>
    <x v="3"/>
    <n v="40000"/>
    <n v="10000"/>
  </r>
  <r>
    <b v="0"/>
    <x v="761"/>
    <d v="2025-11-30T00:00:00"/>
    <n v="0"/>
    <x v="0"/>
    <x v="0"/>
    <x v="0"/>
    <n v="20000"/>
    <n v="10000"/>
  </r>
  <r>
    <b v="0"/>
    <x v="762"/>
    <d v="2027-10-31T00:00:00"/>
    <n v="4371.74"/>
    <x v="4"/>
    <x v="33"/>
    <x v="3"/>
    <n v="40000"/>
    <n v="10000"/>
  </r>
  <r>
    <b v="0"/>
    <x v="763"/>
    <d v="2027-08-31T00:00:00"/>
    <n v="0"/>
    <x v="0"/>
    <x v="15"/>
    <x v="0"/>
    <n v="20000"/>
    <n v="10000"/>
  </r>
  <r>
    <b v="0"/>
    <x v="764"/>
    <d v="2027-05-31T00:00:00"/>
    <n v="16332.31"/>
    <x v="4"/>
    <x v="5"/>
    <x v="3"/>
    <n v="100000"/>
    <n v="20000"/>
  </r>
  <r>
    <b v="0"/>
    <x v="765"/>
    <d v="2027-11-30T00:00:00"/>
    <n v="0"/>
    <x v="0"/>
    <x v="10"/>
    <x v="0"/>
    <n v="40000"/>
    <n v="10000"/>
  </r>
  <r>
    <b v="0"/>
    <x v="766"/>
    <d v="2027-08-31T00:00:00"/>
    <n v="126.6"/>
    <x v="4"/>
    <x v="19"/>
    <x v="3"/>
    <n v="20000"/>
    <n v="5500"/>
  </r>
  <r>
    <b v="0"/>
    <x v="766"/>
    <d v="2027-06-30T00:00:00"/>
    <n v="0"/>
    <x v="4"/>
    <x v="19"/>
    <x v="3"/>
    <n v="5000"/>
    <n v="5000"/>
  </r>
  <r>
    <b v="0"/>
    <x v="767"/>
    <d v="2025-08-31T00:00:00"/>
    <n v="3649.37"/>
    <x v="5"/>
    <x v="17"/>
    <x v="1"/>
    <n v="40000"/>
    <n v="10000"/>
  </r>
  <r>
    <b v="0"/>
    <x v="768"/>
    <d v="2027-07-31T00:00:00"/>
    <n v="221"/>
    <x v="5"/>
    <x v="17"/>
    <x v="1"/>
    <n v="40000"/>
    <n v="10000"/>
  </r>
  <r>
    <b v="0"/>
    <x v="769"/>
    <d v="2027-10-31T00:00:00"/>
    <n v="915.3"/>
    <x v="8"/>
    <x v="32"/>
    <x v="1"/>
    <n v="20000"/>
    <n v="10000"/>
  </r>
  <r>
    <b v="0"/>
    <x v="770"/>
    <d v="2027-09-30T00:00:00"/>
    <n v="0"/>
    <x v="0"/>
    <x v="0"/>
    <x v="0"/>
    <n v="20000"/>
    <n v="10000"/>
  </r>
  <r>
    <b v="0"/>
    <x v="771"/>
    <d v="2027-06-30T00:00:00"/>
    <n v="0"/>
    <x v="0"/>
    <x v="0"/>
    <x v="0"/>
    <n v="20000"/>
    <n v="10000"/>
  </r>
  <r>
    <b v="0"/>
    <x v="772"/>
    <d v="2027-10-31T00:00:00"/>
    <n v="0"/>
    <x v="11"/>
    <x v="43"/>
    <x v="1"/>
    <n v="20000"/>
    <n v="10000"/>
  </r>
  <r>
    <b v="0"/>
    <x v="773"/>
    <d v="2027-06-30T00:00:00"/>
    <n v="0"/>
    <x v="3"/>
    <x v="50"/>
    <x v="1"/>
    <n v="5000"/>
    <n v="2000"/>
  </r>
  <r>
    <b v="0"/>
    <x v="774"/>
    <d v="2025-09-30T00:00:00"/>
    <n v="99.45"/>
    <x v="16"/>
    <x v="26"/>
    <x v="1"/>
    <n v="20000"/>
    <n v="10000"/>
  </r>
  <r>
    <b v="0"/>
    <x v="775"/>
    <d v="2027-08-31T00:00:00"/>
    <n v="47513.4"/>
    <x v="0"/>
    <x v="37"/>
    <x v="0"/>
    <n v="200000"/>
    <n v="80000"/>
  </r>
  <r>
    <b v="0"/>
    <x v="776"/>
    <d v="2025-10-31T00:00:00"/>
    <n v="2664.65"/>
    <x v="0"/>
    <x v="0"/>
    <x v="0"/>
    <n v="20000"/>
    <n v="5000"/>
  </r>
  <r>
    <b v="0"/>
    <x v="777"/>
    <d v="2026-01-31T00:00:00"/>
    <n v="82.5"/>
    <x v="8"/>
    <x v="32"/>
    <x v="1"/>
    <n v="20000"/>
    <n v="5000"/>
  </r>
  <r>
    <b v="0"/>
    <x v="778"/>
    <d v="2027-03-31T00:00:00"/>
    <n v="266.24"/>
    <x v="1"/>
    <x v="1"/>
    <x v="1"/>
    <n v="20000"/>
    <n v="10000"/>
  </r>
  <r>
    <b v="0"/>
    <x v="779"/>
    <d v="2027-11-30T00:00:00"/>
    <n v="537.41999999999996"/>
    <x v="4"/>
    <x v="6"/>
    <x v="3"/>
    <n v="20000"/>
    <n v="10000"/>
  </r>
  <r>
    <b v="0"/>
    <x v="780"/>
    <d v="2027-09-30T00:00:00"/>
    <n v="207.64"/>
    <x v="8"/>
    <x v="56"/>
    <x v="1"/>
    <n v="20000"/>
    <n v="10000"/>
  </r>
  <r>
    <b v="0"/>
    <x v="781"/>
    <d v="2026-01-31T00:00:00"/>
    <n v="1263.21"/>
    <x v="5"/>
    <x v="54"/>
    <x v="1"/>
    <n v="10000"/>
    <n v="5000"/>
  </r>
  <r>
    <b v="0"/>
    <x v="782"/>
    <d v="2028-01-31T00:00:00"/>
    <n v="65.069999999999993"/>
    <x v="12"/>
    <x v="28"/>
    <x v="1"/>
    <n v="20000"/>
    <n v="10000"/>
  </r>
  <r>
    <b v="0"/>
    <x v="783"/>
    <d v="2027-12-31T00:00:00"/>
    <n v="3744.11"/>
    <x v="7"/>
    <x v="82"/>
    <x v="1"/>
    <n v="20000"/>
    <n v="10000"/>
  </r>
  <r>
    <b v="0"/>
    <x v="784"/>
    <d v="2024-06-30T00:00:00"/>
    <n v="2830.89"/>
    <x v="11"/>
    <x v="43"/>
    <x v="1"/>
    <n v="100000"/>
    <n v="50000"/>
  </r>
  <r>
    <b v="0"/>
    <x v="785"/>
    <d v="2028-05-31T00:00:00"/>
    <n v="50.44"/>
    <x v="0"/>
    <x v="0"/>
    <x v="0"/>
    <n v="20000"/>
    <n v="10000"/>
  </r>
  <r>
    <b v="0"/>
    <x v="786"/>
    <d v="2028-03-31T00:00:00"/>
    <n v="1435.02"/>
    <x v="4"/>
    <x v="5"/>
    <x v="3"/>
    <n v="20000"/>
    <n v="10000"/>
  </r>
  <r>
    <b v="0"/>
    <x v="787"/>
    <d v="2024-07-31T00:00:00"/>
    <n v="42.07"/>
    <x v="0"/>
    <x v="0"/>
    <x v="0"/>
    <n v="20000"/>
    <n v="10000"/>
  </r>
  <r>
    <b v="0"/>
    <x v="788"/>
    <d v="2024-08-31T00:00:00"/>
    <n v="0"/>
    <x v="0"/>
    <x v="0"/>
    <x v="0"/>
    <n v="20000"/>
    <n v="10000"/>
  </r>
  <r>
    <b v="0"/>
    <x v="789"/>
    <d v="2025-05-31T00:00:00"/>
    <n v="0"/>
    <x v="0"/>
    <x v="0"/>
    <x v="0"/>
    <n v="20000"/>
    <n v="10000"/>
  </r>
  <r>
    <b v="0"/>
    <x v="790"/>
    <d v="2026-10-31T00:00:00"/>
    <n v="638.82000000000005"/>
    <x v="4"/>
    <x v="7"/>
    <x v="3"/>
    <n v="20000"/>
    <n v="10000"/>
  </r>
  <r>
    <b v="0"/>
    <x v="791"/>
    <d v="2026-06-30T00:00:00"/>
    <n v="563.4"/>
    <x v="0"/>
    <x v="0"/>
    <x v="0"/>
    <n v="20000"/>
    <n v="10000"/>
  </r>
  <r>
    <b v="0"/>
    <x v="792"/>
    <d v="2026-09-30T00:00:00"/>
    <n v="0"/>
    <x v="3"/>
    <x v="3"/>
    <x v="1"/>
    <n v="10000"/>
    <n v="3000"/>
  </r>
  <r>
    <b v="0"/>
    <x v="793"/>
    <d v="2027-05-31T00:00:00"/>
    <n v="0"/>
    <x v="12"/>
    <x v="67"/>
    <x v="1"/>
    <n v="5000"/>
    <n v="500"/>
  </r>
  <r>
    <b v="0"/>
    <x v="794"/>
    <d v="2026-12-31T00:00:00"/>
    <n v="0"/>
    <x v="1"/>
    <x v="1"/>
    <x v="1"/>
    <n v="20000"/>
    <n v="10000"/>
  </r>
  <r>
    <b v="0"/>
    <x v="795"/>
    <d v="2026-09-30T00:00:00"/>
    <n v="0"/>
    <x v="0"/>
    <x v="0"/>
    <x v="0"/>
    <n v="20000"/>
    <n v="10000"/>
  </r>
  <r>
    <b v="0"/>
    <x v="796"/>
    <d v="2026-02-28T00:00:00"/>
    <n v="39531.18"/>
    <x v="7"/>
    <x v="13"/>
    <x v="1"/>
    <n v="65000"/>
    <n v="25000"/>
  </r>
  <r>
    <b v="0"/>
    <x v="797"/>
    <d v="2026-08-31T00:00:00"/>
    <n v="19.27"/>
    <x v="8"/>
    <x v="25"/>
    <x v="1"/>
    <n v="20000"/>
    <n v="10000"/>
  </r>
  <r>
    <b v="0"/>
    <x v="798"/>
    <d v="2026-09-30T00:00:00"/>
    <n v="4205.04"/>
    <x v="4"/>
    <x v="19"/>
    <x v="3"/>
    <n v="20000"/>
    <n v="10000"/>
  </r>
  <r>
    <b v="0"/>
    <x v="799"/>
    <d v="2024-11-30T00:00:00"/>
    <n v="0"/>
    <x v="4"/>
    <x v="5"/>
    <x v="3"/>
    <n v="40000"/>
    <n v="10000"/>
  </r>
  <r>
    <b v="0"/>
    <x v="800"/>
    <d v="2026-01-31T00:00:00"/>
    <n v="0"/>
    <x v="8"/>
    <x v="16"/>
    <x v="1"/>
    <n v="750000"/>
    <n v="250000"/>
  </r>
  <r>
    <b v="0"/>
    <x v="801"/>
    <d v="2026-04-30T00:00:00"/>
    <n v="0"/>
    <x v="18"/>
    <x v="13"/>
    <x v="1"/>
    <n v="1500"/>
    <n v="1500"/>
  </r>
  <r>
    <b v="0"/>
    <x v="802"/>
    <d v="2026-01-31T00:00:00"/>
    <n v="187.58"/>
    <x v="8"/>
    <x v="39"/>
    <x v="1"/>
    <n v="20000"/>
    <n v="10000"/>
  </r>
  <r>
    <b v="0"/>
    <x v="803"/>
    <d v="2026-12-31T00:00:00"/>
    <n v="0"/>
    <x v="0"/>
    <x v="0"/>
    <x v="0"/>
    <n v="20000"/>
    <n v="10000"/>
  </r>
  <r>
    <b v="0"/>
    <x v="804"/>
    <d v="2028-01-31T00:00:00"/>
    <n v="0"/>
    <x v="8"/>
    <x v="56"/>
    <x v="1"/>
    <n v="20000"/>
    <n v="10000"/>
  </r>
  <r>
    <b v="0"/>
    <x v="805"/>
    <d v="2026-06-30T00:00:00"/>
    <n v="6240.77"/>
    <x v="3"/>
    <x v="27"/>
    <x v="1"/>
    <n v="100000"/>
    <n v="20000"/>
  </r>
  <r>
    <b v="0"/>
    <x v="805"/>
    <d v="2027-06-30T00:00:00"/>
    <n v="19875.11"/>
    <x v="3"/>
    <x v="27"/>
    <x v="1"/>
    <n v="150000"/>
    <n v="57000"/>
  </r>
  <r>
    <b v="0"/>
    <x v="806"/>
    <d v="2027-05-31T00:00:00"/>
    <n v="0"/>
    <x v="0"/>
    <x v="15"/>
    <x v="0"/>
    <n v="20000"/>
    <n v="10000"/>
  </r>
  <r>
    <b v="0"/>
    <x v="807"/>
    <d v="2026-08-31T00:00:00"/>
    <n v="847.31"/>
    <x v="7"/>
    <x v="13"/>
    <x v="1"/>
    <n v="20000"/>
    <n v="10000"/>
  </r>
  <r>
    <b v="0"/>
    <x v="808"/>
    <d v="2027-01-31T00:00:00"/>
    <n v="0"/>
    <x v="2"/>
    <x v="42"/>
    <x v="2"/>
    <n v="20000"/>
    <n v="10000"/>
  </r>
  <r>
    <b v="0"/>
    <x v="809"/>
    <d v="2026-01-31T00:00:00"/>
    <n v="0"/>
    <x v="0"/>
    <x v="10"/>
    <x v="0"/>
    <n v="40000"/>
    <n v="10000"/>
  </r>
  <r>
    <b v="0"/>
    <x v="810"/>
    <d v="2027-10-31T00:00:00"/>
    <n v="0"/>
    <x v="8"/>
    <x v="56"/>
    <x v="1"/>
    <n v="20000"/>
    <n v="10000"/>
  </r>
  <r>
    <b v="0"/>
    <x v="811"/>
    <d v="2028-02-29T00:00:00"/>
    <n v="76.39"/>
    <x v="4"/>
    <x v="33"/>
    <x v="3"/>
    <n v="2000"/>
    <n v="500"/>
  </r>
  <r>
    <b v="0"/>
    <x v="812"/>
    <d v="2026-08-31T00:00:00"/>
    <n v="1406.09"/>
    <x v="10"/>
    <x v="17"/>
    <x v="1"/>
    <n v="20000"/>
    <n v="10000"/>
  </r>
  <r>
    <b v="0"/>
    <x v="813"/>
    <d v="2027-11-30T00:00:00"/>
    <n v="2385.77"/>
    <x v="2"/>
    <x v="42"/>
    <x v="2"/>
    <n v="20000"/>
    <n v="10000"/>
  </r>
  <r>
    <b v="0"/>
    <x v="814"/>
    <d v="2025-07-31T00:00:00"/>
    <n v="0"/>
    <x v="0"/>
    <x v="10"/>
    <x v="0"/>
    <n v="40000"/>
    <n v="10000"/>
  </r>
  <r>
    <b v="0"/>
    <x v="815"/>
    <d v="2027-04-30T00:00:00"/>
    <n v="1247.0899999999999"/>
    <x v="16"/>
    <x v="58"/>
    <x v="1"/>
    <n v="20000"/>
    <n v="13000"/>
  </r>
  <r>
    <b v="0"/>
    <x v="816"/>
    <d v="2024-10-31T00:00:00"/>
    <n v="10694.09"/>
    <x v="9"/>
    <x v="20"/>
    <x v="1"/>
    <n v="100000"/>
    <n v="50000"/>
  </r>
  <r>
    <b v="0"/>
    <x v="816"/>
    <d v="2027-11-30T00:00:00"/>
    <n v="689.82"/>
    <x v="9"/>
    <x v="20"/>
    <x v="1"/>
    <n v="500000"/>
    <n v="250000"/>
  </r>
  <r>
    <b v="0"/>
    <x v="817"/>
    <d v="2028-07-31T00:00:00"/>
    <n v="0"/>
    <x v="14"/>
    <x v="65"/>
    <x v="1"/>
    <n v="10000"/>
    <n v="5000"/>
  </r>
  <r>
    <b v="0"/>
    <x v="818"/>
    <d v="2025-01-31T00:00:00"/>
    <n v="0"/>
    <x v="3"/>
    <x v="60"/>
    <x v="1"/>
    <n v="5000"/>
    <n v="2000"/>
  </r>
  <r>
    <b v="0"/>
    <x v="819"/>
    <d v="2026-05-31T00:00:00"/>
    <n v="1055.27"/>
    <x v="0"/>
    <x v="0"/>
    <x v="0"/>
    <n v="20000"/>
    <n v="10000"/>
  </r>
  <r>
    <b v="0"/>
    <x v="820"/>
    <d v="2026-08-31T00:00:00"/>
    <n v="0"/>
    <x v="4"/>
    <x v="33"/>
    <x v="3"/>
    <n v="2000"/>
    <n v="500"/>
  </r>
  <r>
    <b v="0"/>
    <x v="821"/>
    <d v="2026-10-31T00:00:00"/>
    <n v="16078.69"/>
    <x v="4"/>
    <x v="7"/>
    <x v="3"/>
    <n v="20000"/>
    <n v="10000"/>
  </r>
  <r>
    <b v="0"/>
    <x v="822"/>
    <d v="2024-07-31T00:00:00"/>
    <n v="5.0999999999999996"/>
    <x v="7"/>
    <x v="83"/>
    <x v="1"/>
    <n v="20000"/>
    <n v="10000"/>
  </r>
  <r>
    <b v="0"/>
    <x v="823"/>
    <d v="2025-05-31T00:00:00"/>
    <n v="46.35"/>
    <x v="0"/>
    <x v="15"/>
    <x v="0"/>
    <n v="20000"/>
    <n v="10000"/>
  </r>
  <r>
    <b v="0"/>
    <x v="824"/>
    <d v="2025-10-31T00:00:00"/>
    <n v="0"/>
    <x v="9"/>
    <x v="40"/>
    <x v="1"/>
    <n v="40000"/>
    <n v="10000"/>
  </r>
  <r>
    <b v="0"/>
    <x v="825"/>
    <d v="2025-01-31T00:00:00"/>
    <n v="0"/>
    <x v="0"/>
    <x v="15"/>
    <x v="0"/>
    <n v="20000"/>
    <n v="5000"/>
  </r>
  <r>
    <b v="0"/>
    <x v="826"/>
    <d v="2026-08-31T00:00:00"/>
    <n v="19096.39"/>
    <x v="4"/>
    <x v="33"/>
    <x v="3"/>
    <n v="75000"/>
    <n v="15000"/>
  </r>
  <r>
    <b v="0"/>
    <x v="827"/>
    <d v="2025-01-31T00:00:00"/>
    <n v="-176.56"/>
    <x v="11"/>
    <x v="26"/>
    <x v="1"/>
    <n v="20000"/>
    <n v="10000"/>
  </r>
  <r>
    <b v="0"/>
    <x v="828"/>
    <d v="2025-01-31T00:00:00"/>
    <n v="0"/>
    <x v="3"/>
    <x v="3"/>
    <x v="1"/>
    <n v="5000"/>
    <n v="2000"/>
  </r>
  <r>
    <b v="0"/>
    <x v="829"/>
    <d v="2025-12-31T00:00:00"/>
    <n v="75.48"/>
    <x v="0"/>
    <x v="0"/>
    <x v="0"/>
    <n v="20000"/>
    <n v="10000"/>
  </r>
  <r>
    <b v="0"/>
    <x v="830"/>
    <d v="2026-01-31T00:00:00"/>
    <n v="60.16"/>
    <x v="8"/>
    <x v="44"/>
    <x v="1"/>
    <n v="20000"/>
    <n v="10000"/>
  </r>
  <r>
    <b v="0"/>
    <x v="831"/>
    <d v="2027-03-31T00:00:00"/>
    <n v="79.7"/>
    <x v="0"/>
    <x v="10"/>
    <x v="0"/>
    <n v="100000"/>
    <n v="20000"/>
  </r>
  <r>
    <b v="0"/>
    <x v="832"/>
    <d v="2025-10-31T00:00:00"/>
    <n v="0"/>
    <x v="0"/>
    <x v="15"/>
    <x v="0"/>
    <n v="20000"/>
    <n v="5000"/>
  </r>
  <r>
    <b v="0"/>
    <x v="833"/>
    <d v="2025-01-31T00:00:00"/>
    <n v="0"/>
    <x v="0"/>
    <x v="15"/>
    <x v="0"/>
    <n v="20000"/>
    <n v="5000"/>
  </r>
  <r>
    <b v="0"/>
    <x v="834"/>
    <d v="2026-06-30T00:00:00"/>
    <n v="565.75"/>
    <x v="0"/>
    <x v="0"/>
    <x v="0"/>
    <n v="20000"/>
    <n v="10000"/>
  </r>
  <r>
    <b v="0"/>
    <x v="835"/>
    <d v="2026-01-31T00:00:00"/>
    <n v="0"/>
    <x v="5"/>
    <x v="54"/>
    <x v="1"/>
    <n v="20000"/>
    <n v="7000"/>
  </r>
  <r>
    <b v="0"/>
    <x v="836"/>
    <d v="2027-08-31T00:00:00"/>
    <n v="100"/>
    <x v="2"/>
    <x v="4"/>
    <x v="2"/>
    <n v="20000"/>
    <n v="10000"/>
  </r>
  <r>
    <b v="0"/>
    <x v="837"/>
    <d v="2027-01-31T00:00:00"/>
    <n v="200"/>
    <x v="4"/>
    <x v="9"/>
    <x v="3"/>
    <n v="20000"/>
    <n v="10000"/>
  </r>
  <r>
    <b v="0"/>
    <x v="838"/>
    <d v="2028-03-31T00:00:00"/>
    <n v="982.09"/>
    <x v="0"/>
    <x v="15"/>
    <x v="0"/>
    <n v="20000"/>
    <n v="10000"/>
  </r>
  <r>
    <b v="0"/>
    <x v="839"/>
    <d v="2026-09-30T00:00:00"/>
    <n v="52.5"/>
    <x v="0"/>
    <x v="15"/>
    <x v="0"/>
    <n v="20000"/>
    <n v="10000"/>
  </r>
  <r>
    <b v="0"/>
    <x v="840"/>
    <d v="2026-03-31T00:00:00"/>
    <n v="0"/>
    <x v="2"/>
    <x v="70"/>
    <x v="2"/>
    <n v="250000"/>
    <n v="100000"/>
  </r>
  <r>
    <b v="0"/>
    <x v="841"/>
    <d v="2027-06-30T00:00:00"/>
    <n v="0"/>
    <x v="1"/>
    <x v="1"/>
    <x v="1"/>
    <n v="20000"/>
    <n v="10000"/>
  </r>
  <r>
    <b v="0"/>
    <x v="842"/>
    <d v="2026-06-30T00:00:00"/>
    <n v="0"/>
    <x v="4"/>
    <x v="23"/>
    <x v="3"/>
    <n v="20000"/>
    <n v="10000"/>
  </r>
  <r>
    <b v="0"/>
    <x v="843"/>
    <d v="2026-04-30T00:00:00"/>
    <n v="34.24"/>
    <x v="5"/>
    <x v="17"/>
    <x v="1"/>
    <n v="40000"/>
    <n v="20000"/>
  </r>
  <r>
    <b v="0"/>
    <x v="844"/>
    <d v="2027-12-31T00:00:00"/>
    <n v="598.91999999999996"/>
    <x v="2"/>
    <x v="4"/>
    <x v="2"/>
    <n v="20000"/>
    <n v="10000"/>
  </r>
  <r>
    <b v="0"/>
    <x v="845"/>
    <d v="2026-12-31T00:00:00"/>
    <n v="19424.28"/>
    <x v="2"/>
    <x v="38"/>
    <x v="2"/>
    <n v="40000"/>
    <n v="10000"/>
  </r>
  <r>
    <b v="0"/>
    <x v="846"/>
    <d v="2024-06-30T00:00:00"/>
    <n v="405"/>
    <x v="14"/>
    <x v="51"/>
    <x v="1"/>
    <n v="10000"/>
    <n v="1000"/>
  </r>
  <r>
    <b v="0"/>
    <x v="847"/>
    <d v="2027-10-31T00:00:00"/>
    <n v="0"/>
    <x v="4"/>
    <x v="33"/>
    <x v="3"/>
    <n v="40000"/>
    <n v="10000"/>
  </r>
  <r>
    <b v="0"/>
    <x v="848"/>
    <d v="2027-11-30T00:00:00"/>
    <n v="0"/>
    <x v="0"/>
    <x v="15"/>
    <x v="0"/>
    <n v="20000"/>
    <n v="10000"/>
  </r>
  <r>
    <b v="0"/>
    <x v="849"/>
    <d v="2025-01-31T00:00:00"/>
    <n v="3795.19"/>
    <x v="7"/>
    <x v="13"/>
    <x v="1"/>
    <n v="65000"/>
    <n v="25000"/>
  </r>
  <r>
    <b v="0"/>
    <x v="850"/>
    <d v="2026-04-30T00:00:00"/>
    <n v="0"/>
    <x v="8"/>
    <x v="32"/>
    <x v="1"/>
    <n v="20000"/>
    <n v="5000"/>
  </r>
  <r>
    <b v="0"/>
    <x v="851"/>
    <d v="2025-01-31T00:00:00"/>
    <n v="0"/>
    <x v="3"/>
    <x v="3"/>
    <x v="1"/>
    <n v="10000"/>
    <n v="3000"/>
  </r>
  <r>
    <b v="0"/>
    <x v="852"/>
    <d v="2028-03-31T00:00:00"/>
    <n v="0"/>
    <x v="4"/>
    <x v="19"/>
    <x v="3"/>
    <n v="20000"/>
    <n v="10000"/>
  </r>
  <r>
    <b v="0"/>
    <x v="853"/>
    <d v="2026-01-31T00:00:00"/>
    <n v="0"/>
    <x v="8"/>
    <x v="44"/>
    <x v="1"/>
    <n v="20000"/>
    <n v="10000"/>
  </r>
  <r>
    <b v="0"/>
    <x v="854"/>
    <d v="2027-11-30T00:00:00"/>
    <n v="0"/>
    <x v="1"/>
    <x v="22"/>
    <x v="1"/>
    <n v="20000"/>
    <n v="10000"/>
  </r>
  <r>
    <b v="0"/>
    <x v="855"/>
    <d v="2026-12-31T00:00:00"/>
    <n v="0"/>
    <x v="4"/>
    <x v="5"/>
    <x v="3"/>
    <n v="20000"/>
    <n v="10000"/>
  </r>
  <r>
    <b v="0"/>
    <x v="856"/>
    <d v="2025-12-31T00:00:00"/>
    <n v="90.86"/>
    <x v="0"/>
    <x v="0"/>
    <x v="0"/>
    <n v="20000"/>
    <n v="10000"/>
  </r>
  <r>
    <b v="0"/>
    <x v="857"/>
    <d v="2028-03-31T00:00:00"/>
    <n v="0"/>
    <x v="0"/>
    <x v="0"/>
    <x v="0"/>
    <n v="20000"/>
    <n v="10000"/>
  </r>
  <r>
    <b v="0"/>
    <x v="858"/>
    <d v="2025-01-31T00:00:00"/>
    <n v="0"/>
    <x v="3"/>
    <x v="8"/>
    <x v="1"/>
    <n v="5000"/>
    <n v="2000"/>
  </r>
  <r>
    <b v="0"/>
    <x v="859"/>
    <d v="2025-12-31T00:00:00"/>
    <n v="0"/>
    <x v="0"/>
    <x v="0"/>
    <x v="0"/>
    <n v="20000"/>
    <n v="10000"/>
  </r>
  <r>
    <b v="0"/>
    <x v="860"/>
    <d v="2025-05-31T00:00:00"/>
    <n v="0"/>
    <x v="5"/>
    <x v="54"/>
    <x v="1"/>
    <n v="40000"/>
    <n v="10000"/>
  </r>
  <r>
    <b v="0"/>
    <x v="861"/>
    <d v="2027-07-31T00:00:00"/>
    <n v="0"/>
    <x v="9"/>
    <x v="20"/>
    <x v="1"/>
    <n v="50000"/>
    <n v="25000"/>
  </r>
  <r>
    <b v="0"/>
    <x v="862"/>
    <d v="2027-06-30T00:00:00"/>
    <n v="56688.19"/>
    <x v="4"/>
    <x v="7"/>
    <x v="3"/>
    <n v="200000"/>
    <n v="100000"/>
  </r>
  <r>
    <b v="0"/>
    <x v="863"/>
    <d v="2028-04-30T00:00:00"/>
    <n v="0"/>
    <x v="2"/>
    <x v="61"/>
    <x v="2"/>
    <n v="2000"/>
    <n v="1000"/>
  </r>
  <r>
    <b v="0"/>
    <x v="864"/>
    <d v="2027-09-30T00:00:00"/>
    <n v="536.41999999999996"/>
    <x v="5"/>
    <x v="11"/>
    <x v="1"/>
    <n v="20000"/>
    <n v="10000"/>
  </r>
  <r>
    <b v="0"/>
    <x v="865"/>
    <d v="2028-05-31T00:00:00"/>
    <n v="0"/>
    <x v="2"/>
    <x v="38"/>
    <x v="2"/>
    <n v="500000"/>
    <n v="100000"/>
  </r>
  <r>
    <b v="0"/>
    <x v="866"/>
    <d v="2025-06-30T00:00:00"/>
    <n v="0"/>
    <x v="2"/>
    <x v="38"/>
    <x v="2"/>
    <n v="40000"/>
    <n v="10000"/>
  </r>
  <r>
    <b v="0"/>
    <x v="866"/>
    <d v="2025-06-30T00:00:00"/>
    <n v="39.700000000000003"/>
    <x v="2"/>
    <x v="38"/>
    <x v="2"/>
    <n v="40000"/>
    <n v="10000"/>
  </r>
  <r>
    <b v="0"/>
    <x v="867"/>
    <d v="2027-08-31T00:00:00"/>
    <n v="3107.68"/>
    <x v="8"/>
    <x v="32"/>
    <x v="1"/>
    <n v="35000"/>
    <n v="8500"/>
  </r>
  <r>
    <b v="0"/>
    <x v="868"/>
    <d v="2027-09-30T00:00:00"/>
    <n v="7760.32"/>
    <x v="4"/>
    <x v="6"/>
    <x v="3"/>
    <n v="500000"/>
    <n v="100000"/>
  </r>
  <r>
    <b v="0"/>
    <x v="869"/>
    <d v="2026-01-31T00:00:00"/>
    <n v="0"/>
    <x v="0"/>
    <x v="15"/>
    <x v="0"/>
    <n v="20000"/>
    <n v="5000"/>
  </r>
  <r>
    <b v="0"/>
    <x v="870"/>
    <d v="2027-09-30T00:00:00"/>
    <n v="453.04"/>
    <x v="0"/>
    <x v="0"/>
    <x v="0"/>
    <n v="20000"/>
    <n v="10000"/>
  </r>
  <r>
    <b v="0"/>
    <x v="871"/>
    <d v="2027-11-30T00:00:00"/>
    <n v="0"/>
    <x v="3"/>
    <x v="3"/>
    <x v="1"/>
    <n v="5000"/>
    <n v="2000"/>
  </r>
  <r>
    <b v="0"/>
    <x v="872"/>
    <d v="2027-11-30T00:00:00"/>
    <n v="5468.55"/>
    <x v="8"/>
    <x v="14"/>
    <x v="1"/>
    <n v="50000"/>
    <n v="10000"/>
  </r>
  <r>
    <b v="0"/>
    <x v="873"/>
    <d v="2025-10-31T00:00:00"/>
    <n v="55.86"/>
    <x v="0"/>
    <x v="0"/>
    <x v="0"/>
    <n v="500000"/>
    <n v="100000"/>
  </r>
  <r>
    <b v="0"/>
    <x v="874"/>
    <d v="2026-11-30T00:00:00"/>
    <n v="624"/>
    <x v="8"/>
    <x v="14"/>
    <x v="1"/>
    <n v="100000"/>
    <n v="50000"/>
  </r>
  <r>
    <b v="0"/>
    <x v="875"/>
    <d v="2027-10-31T00:00:00"/>
    <n v="0"/>
    <x v="3"/>
    <x v="84"/>
    <x v="1"/>
    <n v="8000"/>
    <n v="2000"/>
  </r>
  <r>
    <b v="0"/>
    <x v="876"/>
    <d v="2027-12-31T00:00:00"/>
    <n v="160"/>
    <x v="2"/>
    <x v="2"/>
    <x v="2"/>
    <n v="300000"/>
    <n v="100000"/>
  </r>
  <r>
    <b v="0"/>
    <x v="877"/>
    <d v="2026-06-30T00:00:00"/>
    <n v="0"/>
    <x v="12"/>
    <x v="28"/>
    <x v="1"/>
    <n v="7500"/>
    <n v="2000"/>
  </r>
  <r>
    <b v="0"/>
    <x v="878"/>
    <d v="2025-01-31T00:00:00"/>
    <n v="1138.8599999999999"/>
    <x v="3"/>
    <x v="3"/>
    <x v="1"/>
    <n v="5000"/>
    <n v="2000"/>
  </r>
  <r>
    <b v="0"/>
    <x v="879"/>
    <d v="2025-01-31T00:00:00"/>
    <n v="0"/>
    <x v="3"/>
    <x v="50"/>
    <x v="1"/>
    <n v="5000"/>
    <n v="2000"/>
  </r>
  <r>
    <b v="0"/>
    <x v="880"/>
    <d v="2027-08-31T00:00:00"/>
    <n v="449.93"/>
    <x v="2"/>
    <x v="61"/>
    <x v="2"/>
    <n v="20000"/>
    <n v="10000"/>
  </r>
  <r>
    <b v="0"/>
    <x v="881"/>
    <d v="2028-03-31T00:00:00"/>
    <n v="0"/>
    <x v="11"/>
    <x v="48"/>
    <x v="1"/>
    <n v="20000"/>
    <n v="10000"/>
  </r>
  <r>
    <b v="0"/>
    <x v="882"/>
    <d v="2026-03-31T00:00:00"/>
    <n v="4980.7299999999996"/>
    <x v="0"/>
    <x v="0"/>
    <x v="0"/>
    <n v="20000"/>
    <n v="10000"/>
  </r>
  <r>
    <b v="0"/>
    <x v="883"/>
    <d v="2027-10-31T00:00:00"/>
    <n v="55.16"/>
    <x v="16"/>
    <x v="58"/>
    <x v="1"/>
    <n v="20000"/>
    <n v="10000"/>
  </r>
  <r>
    <b v="0"/>
    <x v="884"/>
    <d v="2025-08-31T00:00:00"/>
    <n v="0"/>
    <x v="12"/>
    <x v="28"/>
    <x v="1"/>
    <n v="20000"/>
    <n v="5000"/>
  </r>
  <r>
    <b v="0"/>
    <x v="885"/>
    <d v="2026-10-31T00:00:00"/>
    <n v="0"/>
    <x v="14"/>
    <x v="8"/>
    <x v="1"/>
    <n v="10000"/>
    <n v="500"/>
  </r>
  <r>
    <b v="0"/>
    <x v="886"/>
    <d v="2026-09-30T00:00:00"/>
    <n v="416.07"/>
    <x v="0"/>
    <x v="0"/>
    <x v="0"/>
    <n v="20000"/>
    <n v="10000"/>
  </r>
  <r>
    <b v="0"/>
    <x v="887"/>
    <d v="2027-02-28T00:00:00"/>
    <n v="3691.2"/>
    <x v="4"/>
    <x v="18"/>
    <x v="3"/>
    <n v="20000"/>
    <n v="10000"/>
  </r>
  <r>
    <b v="0"/>
    <x v="888"/>
    <d v="2025-04-30T00:00:00"/>
    <n v="0"/>
    <x v="4"/>
    <x v="18"/>
    <x v="3"/>
    <n v="40000"/>
    <n v="10000"/>
  </r>
  <r>
    <b v="0"/>
    <x v="889"/>
    <d v="2026-06-30T00:00:00"/>
    <n v="3598.49"/>
    <x v="0"/>
    <x v="0"/>
    <x v="0"/>
    <n v="20000"/>
    <n v="10000"/>
  </r>
  <r>
    <b v="0"/>
    <x v="890"/>
    <d v="2024-11-30T00:00:00"/>
    <n v="0"/>
    <x v="0"/>
    <x v="15"/>
    <x v="0"/>
    <n v="20000"/>
    <n v="10000"/>
  </r>
  <r>
    <b v="0"/>
    <x v="891"/>
    <d v="2027-06-30T00:00:00"/>
    <n v="0"/>
    <x v="4"/>
    <x v="33"/>
    <x v="3"/>
    <n v="2000"/>
    <n v="500"/>
  </r>
  <r>
    <b v="0"/>
    <x v="892"/>
    <d v="2025-10-31T00:00:00"/>
    <n v="0"/>
    <x v="0"/>
    <x v="0"/>
    <x v="0"/>
    <n v="500000"/>
    <n v="100000"/>
  </r>
  <r>
    <b v="0"/>
    <x v="893"/>
    <d v="2027-09-30T00:00:00"/>
    <n v="3153.74"/>
    <x v="4"/>
    <x v="6"/>
    <x v="3"/>
    <n v="40000"/>
    <n v="10000"/>
  </r>
  <r>
    <b v="0"/>
    <x v="894"/>
    <d v="2028-04-30T00:00:00"/>
    <n v="24.22"/>
    <x v="0"/>
    <x v="0"/>
    <x v="0"/>
    <n v="20000"/>
    <n v="10000"/>
  </r>
  <r>
    <b v="0"/>
    <x v="895"/>
    <d v="2026-03-31T00:00:00"/>
    <n v="0"/>
    <x v="8"/>
    <x v="32"/>
    <x v="1"/>
    <n v="500"/>
    <n v="500"/>
  </r>
  <r>
    <b v="0"/>
    <x v="896"/>
    <d v="2028-02-29T00:00:00"/>
    <n v="0"/>
    <x v="1"/>
    <x v="1"/>
    <x v="1"/>
    <n v="20000"/>
    <n v="10000"/>
  </r>
  <r>
    <b v="0"/>
    <x v="897"/>
    <d v="2025-09-30T00:00:00"/>
    <n v="1279.8499999999999"/>
    <x v="11"/>
    <x v="24"/>
    <x v="1"/>
    <n v="20000"/>
    <n v="10000"/>
  </r>
  <r>
    <b v="0"/>
    <x v="898"/>
    <d v="2026-06-30T00:00:00"/>
    <n v="372.81"/>
    <x v="0"/>
    <x v="0"/>
    <x v="0"/>
    <n v="20000"/>
    <n v="10000"/>
  </r>
  <r>
    <b v="0"/>
    <x v="899"/>
    <d v="2026-12-31T00:00:00"/>
    <n v="0"/>
    <x v="1"/>
    <x v="1"/>
    <x v="1"/>
    <n v="20000"/>
    <n v="10000"/>
  </r>
  <r>
    <b v="0"/>
    <x v="900"/>
    <d v="2026-10-31T00:00:00"/>
    <n v="0"/>
    <x v="2"/>
    <x v="38"/>
    <x v="2"/>
    <n v="40000"/>
    <n v="10000"/>
  </r>
  <r>
    <b v="0"/>
    <x v="901"/>
    <d v="2028-04-30T00:00:00"/>
    <n v="1375"/>
    <x v="4"/>
    <x v="9"/>
    <x v="3"/>
    <n v="20000"/>
    <n v="10000"/>
  </r>
  <r>
    <b v="0"/>
    <x v="902"/>
    <d v="2028-01-31T00:00:00"/>
    <n v="3067.56"/>
    <x v="1"/>
    <x v="1"/>
    <x v="1"/>
    <n v="50000"/>
    <n v="30000"/>
  </r>
  <r>
    <b v="0"/>
    <x v="903"/>
    <d v="2026-10-31T00:00:00"/>
    <n v="1421.31"/>
    <x v="0"/>
    <x v="37"/>
    <x v="0"/>
    <n v="40000"/>
    <n v="10000"/>
  </r>
  <r>
    <b v="0"/>
    <x v="904"/>
    <d v="2026-02-28T00:00:00"/>
    <n v="6458.06"/>
    <x v="9"/>
    <x v="55"/>
    <x v="1"/>
    <n v="200000"/>
    <n v="100000"/>
  </r>
  <r>
    <b v="0"/>
    <x v="905"/>
    <d v="2027-06-30T00:00:00"/>
    <n v="1830.47"/>
    <x v="8"/>
    <x v="14"/>
    <x v="1"/>
    <n v="20000"/>
    <n v="10000"/>
  </r>
  <r>
    <b v="0"/>
    <x v="906"/>
    <d v="2025-10-31T00:00:00"/>
    <n v="997.7"/>
    <x v="5"/>
    <x v="11"/>
    <x v="1"/>
    <n v="90000"/>
    <n v="30000"/>
  </r>
  <r>
    <b v="0"/>
    <x v="907"/>
    <d v="2027-10-31T00:00:00"/>
    <n v="7185.25"/>
    <x v="0"/>
    <x v="0"/>
    <x v="0"/>
    <n v="125000"/>
    <n v="50000"/>
  </r>
  <r>
    <b v="0"/>
    <x v="908"/>
    <d v="2025-06-30T00:00:00"/>
    <n v="30823.96"/>
    <x v="2"/>
    <x v="61"/>
    <x v="2"/>
    <n v="65000"/>
    <n v="10000"/>
  </r>
  <r>
    <b v="0"/>
    <x v="909"/>
    <d v="2027-05-31T00:00:00"/>
    <n v="2304.4299999999998"/>
    <x v="4"/>
    <x v="6"/>
    <x v="3"/>
    <n v="40000"/>
    <n v="10000"/>
  </r>
  <r>
    <b v="0"/>
    <x v="910"/>
    <d v="2027-09-30T00:00:00"/>
    <n v="36.42"/>
    <x v="8"/>
    <x v="44"/>
    <x v="1"/>
    <n v="20000"/>
    <n v="10000"/>
  </r>
  <r>
    <b v="0"/>
    <x v="911"/>
    <d v="2024-08-31T00:00:00"/>
    <n v="5380.68"/>
    <x v="1"/>
    <x v="1"/>
    <x v="1"/>
    <n v="20000"/>
    <n v="10000"/>
  </r>
  <r>
    <b v="0"/>
    <x v="912"/>
    <d v="2027-03-31T00:00:00"/>
    <n v="720.44"/>
    <x v="1"/>
    <x v="1"/>
    <x v="1"/>
    <n v="20000"/>
    <n v="10000"/>
  </r>
  <r>
    <b v="0"/>
    <x v="913"/>
    <d v="2026-03-31T00:00:00"/>
    <n v="778.24"/>
    <x v="0"/>
    <x v="0"/>
    <x v="0"/>
    <n v="20000"/>
    <n v="10000"/>
  </r>
  <r>
    <b v="0"/>
    <x v="914"/>
    <d v="2027-11-30T00:00:00"/>
    <n v="4189.67"/>
    <x v="8"/>
    <x v="14"/>
    <x v="1"/>
    <n v="100000"/>
    <n v="10000"/>
  </r>
  <r>
    <b v="0"/>
    <x v="915"/>
    <d v="2024-11-30T00:00:00"/>
    <n v="625.05999999999995"/>
    <x v="2"/>
    <x v="38"/>
    <x v="2"/>
    <n v="40000"/>
    <n v="10000"/>
  </r>
  <r>
    <b v="0"/>
    <x v="916"/>
    <d v="2025-12-31T00:00:00"/>
    <n v="1447.08"/>
    <x v="0"/>
    <x v="0"/>
    <x v="0"/>
    <n v="20000"/>
    <n v="10000"/>
  </r>
  <r>
    <b v="0"/>
    <x v="917"/>
    <d v="2026-06-30T00:00:00"/>
    <n v="0"/>
    <x v="4"/>
    <x v="7"/>
    <x v="3"/>
    <n v="10000"/>
    <n v="10000"/>
  </r>
  <r>
    <b v="0"/>
    <x v="918"/>
    <d v="2026-03-31T00:00:00"/>
    <n v="154.31"/>
    <x v="11"/>
    <x v="29"/>
    <x v="1"/>
    <n v="225000"/>
    <n v="75000"/>
  </r>
  <r>
    <b v="0"/>
    <x v="919"/>
    <d v="2026-04-30T00:00:00"/>
    <n v="0"/>
    <x v="2"/>
    <x v="4"/>
    <x v="2"/>
    <n v="20000"/>
    <n v="10000"/>
  </r>
  <r>
    <b v="0"/>
    <x v="920"/>
    <d v="2026-10-31T00:00:00"/>
    <n v="183.65"/>
    <x v="2"/>
    <x v="17"/>
    <x v="2"/>
    <n v="40000"/>
    <n v="20000"/>
  </r>
  <r>
    <b v="0"/>
    <x v="921"/>
    <d v="2026-07-31T00:00:00"/>
    <n v="12346.42"/>
    <x v="5"/>
    <x v="17"/>
    <x v="1"/>
    <n v="20000"/>
    <n v="10000"/>
  </r>
  <r>
    <b v="0"/>
    <x v="922"/>
    <d v="2027-12-31T00:00:00"/>
    <n v="927.57"/>
    <x v="2"/>
    <x v="34"/>
    <x v="2"/>
    <n v="20000"/>
    <n v="10000"/>
  </r>
  <r>
    <b v="0"/>
    <x v="922"/>
    <d v="2025-09-30T00:00:00"/>
    <n v="919.03"/>
    <x v="2"/>
    <x v="34"/>
    <x v="2"/>
    <n v="50000"/>
    <n v="20000"/>
  </r>
  <r>
    <b v="0"/>
    <x v="923"/>
    <d v="2025-02-28T00:00:00"/>
    <n v="2391.38"/>
    <x v="2"/>
    <x v="4"/>
    <x v="2"/>
    <n v="20000"/>
    <n v="1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3316B16-D5AF-4468-AC7F-835B2194D462}" name="PivotTable2" cacheId="36" applyNumberFormats="0" applyBorderFormats="0" applyFontFormats="0" applyPatternFormats="0" applyAlignmentFormats="0" applyWidthHeightFormats="1" dataCaption="Values" updatedVersion="8" minRefreshableVersion="3" rowGrandTotals="0" colGrandTotals="0" itemPrintTitles="1" createdVersion="7" indent="0" compact="0" compactData="0" multipleFieldFilters="0" chartFormat="1">
  <location ref="A9:G28" firstHeaderRow="0" firstDataRow="1" firstDataCol="4"/>
  <pivotFields count="10">
    <pivotField compact="0" outline="0" subtotalTop="0" showAll="0" defaultSubtotal="0"/>
    <pivotField axis="axisRow" compact="0" outline="0" subtotalTop="0" showAll="0" defaultSubtotal="0">
      <items count="924">
        <item sd="0" x="743"/>
        <item sd="0" x="322"/>
        <item sd="0" x="29"/>
        <item sd="0" x="865"/>
        <item sd="0" x="830"/>
        <item sd="0" x="872"/>
        <item sd="0" x="413"/>
        <item sd="0" x="229"/>
        <item sd="0" x="680"/>
        <item sd="0" x="730"/>
        <item sd="0" x="171"/>
        <item sd="0" x="149"/>
        <item sd="0" x="273"/>
        <item sd="0" x="143"/>
        <item sd="0" x="598"/>
        <item sd="0" x="88"/>
        <item sd="0" x="109"/>
        <item sd="0" x="401"/>
        <item sd="0" x="833"/>
        <item sd="0" x="867"/>
        <item sd="0" x="909"/>
        <item sd="0" x="856"/>
        <item sd="0" x="371"/>
        <item sd="0" x="752"/>
        <item sd="0" x="921"/>
        <item sd="0" x="294"/>
        <item sd="0" x="385"/>
        <item sd="0" x="397"/>
        <item sd="0" x="150"/>
        <item sd="0" x="632"/>
        <item sd="0" x="185"/>
        <item sd="0" x="78"/>
        <item sd="0" x="770"/>
        <item sd="0" x="119"/>
        <item sd="0" x="308"/>
        <item sd="0" x="31"/>
        <item sd="0" x="116"/>
        <item sd="0" x="843"/>
        <item sd="0" x="111"/>
        <item sd="0" x="771"/>
        <item sd="0" x="357"/>
        <item sd="0" x="690"/>
        <item sd="0" x="558"/>
        <item sd="0" x="414"/>
        <item sd="0" x="712"/>
        <item sd="0" x="737"/>
        <item sd="0" x="112"/>
        <item sd="0" x="146"/>
        <item sd="0" x="157"/>
        <item sd="0" x="868"/>
        <item sd="0" x="79"/>
        <item sd="0" x="274"/>
        <item sd="0" x="492"/>
        <item sd="0" x="899"/>
        <item sd="0" x="56"/>
        <item sd="0" x="469"/>
        <item sd="0" x="432"/>
        <item sd="0" x="386"/>
        <item sd="0" x="728"/>
        <item sd="0" x="466"/>
        <item sd="0" x="851"/>
        <item sd="0" x="40"/>
        <item sd="0" x="702"/>
        <item sd="0" x="136"/>
        <item sd="0" x="709"/>
        <item sd="0" x="447"/>
        <item sd="0" x="201"/>
        <item sd="0" x="98"/>
        <item sd="0" x="324"/>
        <item sd="0" x="761"/>
        <item sd="0" x="910"/>
        <item sd="0" x="358"/>
        <item sd="0" x="482"/>
        <item sd="0" x="284"/>
        <item sd="0" x="33"/>
        <item sd="0" x="525"/>
        <item sd="0" x="514"/>
        <item sd="0" x="814"/>
        <item sd="0" x="309"/>
        <item sd="0" x="826"/>
        <item sd="0" x="734"/>
        <item sd="0" x="741"/>
        <item sd="0" x="719"/>
        <item sd="0" x="644"/>
        <item sd="0" x="39"/>
        <item sd="0" x="665"/>
        <item sd="0" x="798"/>
        <item sd="0" x="543"/>
        <item sd="0" x="882"/>
        <item sd="0" x="276"/>
        <item sd="0" x="676"/>
        <item sd="0" x="889"/>
        <item sd="0" x="58"/>
        <item sd="0" x="883"/>
        <item sd="0" x="857"/>
        <item sd="0" x="488"/>
        <item sd="0" x="179"/>
        <item sd="0" x="80"/>
        <item sd="0" x="100"/>
        <item sd="0" x="478"/>
        <item sd="0" x="819"/>
        <item sd="0" x="433"/>
        <item sd="0" x="853"/>
        <item sd="0" x="225"/>
        <item sd="0" x="539"/>
        <item sd="0" x="805"/>
        <item sd="0" x="495"/>
        <item sd="0" x="652"/>
        <item sd="0" x="890"/>
        <item sd="0" x="51"/>
        <item sd="0" x="860"/>
        <item sd="0" x="219"/>
        <item sd="0" x="458"/>
        <item sd="0" x="744"/>
        <item sd="0" x="252"/>
        <item sd="0" x="158"/>
        <item sd="0" x="314"/>
        <item sd="0" x="841"/>
        <item sd="0" x="599"/>
        <item sd="0" x="612"/>
        <item sd="0" x="305"/>
        <item sd="0" x="367"/>
        <item sd="0" x="605"/>
        <item sd="0" x="800"/>
        <item sd="0" x="600"/>
        <item sd="0" x="83"/>
        <item sd="0" x="595"/>
        <item sd="0" x="922"/>
        <item sd="0" x="732"/>
        <item sd="0" x="59"/>
        <item sd="0" x="653"/>
        <item sd="0" x="258"/>
        <item sd="0" x="574"/>
        <item sd="0" x="449"/>
        <item sd="0" x="200"/>
        <item sd="0" x="694"/>
        <item sd="0" x="556"/>
        <item sd="0" x="806"/>
        <item sd="0" x="720"/>
        <item sd="0" x="49"/>
        <item sd="0" x="869"/>
        <item sd="0" x="15"/>
        <item sd="0" x="299"/>
        <item sd="0" x="671"/>
        <item sd="0" x="858"/>
        <item sd="0" x="428"/>
        <item sd="0" x="434"/>
        <item sd="0" x="311"/>
        <item sd="0" x="836"/>
        <item sd="0" x="398"/>
        <item sd="0" x="606"/>
        <item sd="0" x="530"/>
        <item sd="0" x="164"/>
        <item sd="0" x="513"/>
        <item sd="0" x="63"/>
        <item sd="0" x="507"/>
        <item sd="0" x="127"/>
        <item sd="0" x="196"/>
        <item sd="0" x="277"/>
        <item sd="0" x="23"/>
        <item sd="0" x="510"/>
        <item sd="0" x="622"/>
        <item sd="0" x="93"/>
        <item sd="0" x="399"/>
        <item sd="0" x="635"/>
        <item sd="0" x="785"/>
        <item sd="0" x="490"/>
        <item sd="0" x="310"/>
        <item sd="0" x="477"/>
        <item sd="0" x="772"/>
        <item sd="0" x="355"/>
        <item sd="0" x="518"/>
        <item sd="0" x="795"/>
        <item sd="0" x="266"/>
        <item sd="0" x="873"/>
        <item sd="0" x="521"/>
        <item sd="0" x="666"/>
        <item sd="0" x="888"/>
        <item sd="0" x="89"/>
        <item sd="0" x="892"/>
        <item sd="0" x="328"/>
        <item sd="0" x="496"/>
        <item sd="0" x="577"/>
        <item sd="0" x="601"/>
        <item sd="0" x="175"/>
        <item sd="0" x="664"/>
        <item sd="0" x="243"/>
        <item sd="0" x="623"/>
        <item sd="0" x="773"/>
        <item sd="0" x="359"/>
        <item sd="0" x="137"/>
        <item sd="0" x="159"/>
        <item sd="0" x="41"/>
        <item sd="0" x="271"/>
        <item sd="0" x="579"/>
        <item sd="0" x="253"/>
        <item sd="0" x="884"/>
        <item sd="0" x="263"/>
        <item sd="0" x="532"/>
        <item sd="0" x="52"/>
        <item sd="0" x="554"/>
        <item sd="0" x="656"/>
        <item sd="0" x="745"/>
        <item sd="0" x="624"/>
        <item sd="0" x="692"/>
        <item sd="0" x="625"/>
        <item sd="0" x="859"/>
        <item sd="0" x="545"/>
        <item sd="0" x="736"/>
        <item sd="0" x="721"/>
        <item sd="0" x="489"/>
        <item sd="0" x="870"/>
        <item sd="0" x="900"/>
        <item sd="0" x="531"/>
        <item sd="0" x="9"/>
        <item sd="0" x="533"/>
        <item sd="0" x="784"/>
        <item sd="0" x="812"/>
        <item sd="0" x="387"/>
        <item sd="0" x="160"/>
        <item sd="0" x="722"/>
        <item sd="0" x="803"/>
        <item sd="0" x="756"/>
        <item sd="0" x="905"/>
        <item sd="0" x="356"/>
        <item sd="0" x="827"/>
        <item sd="0" x="0"/>
        <item sd="0" x="444"/>
        <item sd="0" x="835"/>
        <item sd="0" x="190"/>
        <item sd="0" x="193"/>
        <item sd="0" x="254"/>
        <item sd="0" x="372"/>
        <item sd="0" x="381"/>
        <item sd="0" x="338"/>
        <item sd="0" x="377"/>
        <item sd="0" x="90"/>
        <item sd="0" x="912"/>
        <item sd="0" x="313"/>
        <item sd="0" x="306"/>
        <item sd="0" x="138"/>
        <item sd="0" x="825"/>
        <item sd="0" x="877"/>
        <item sd="0" x="269"/>
        <item sd="0" x="152"/>
        <item sd="0" x="576"/>
        <item sd="0" x="546"/>
        <item sd="0" x="38"/>
        <item sd="0" x="654"/>
        <item sd="0" x="81"/>
        <item sd="0" x="343"/>
        <item sd="0" x="194"/>
        <item sd="0" x="435"/>
        <item sd="0" x="557"/>
        <item sd="0" x="820"/>
        <item sd="0" x="20"/>
        <item sd="0" x="662"/>
        <item sd="0" x="203"/>
        <item sd="0" x="657"/>
        <item sd="0" x="416"/>
        <item sd="0" x="918"/>
        <item sd="0" x="711"/>
        <item sd="0" x="180"/>
        <item sd="0" x="569"/>
        <item sd="0" x="723"/>
        <item sd="0" x="551"/>
        <item sd="0" x="620"/>
        <item sd="0" x="35"/>
        <item sd="0" x="544"/>
        <item sd="0" x="731"/>
        <item sd="0" x="19"/>
        <item sd="0" x="497"/>
        <item sd="0" x="542"/>
        <item sd="0" x="132"/>
        <item sd="0" x="207"/>
        <item sd="0" x="636"/>
        <item sd="0" x="318"/>
        <item sd="0" x="678"/>
        <item sd="0" x="122"/>
        <item sd="0" x="584"/>
        <item sd="0" x="457"/>
        <item sd="0" x="658"/>
        <item sd="0" x="626"/>
        <item sd="0" x="140"/>
        <item sd="0" x="92"/>
        <item sd="0" x="808"/>
        <item sd="0" x="346"/>
        <item sd="0" x="332"/>
        <item sd="0" x="165"/>
        <item sd="0" x="283"/>
        <item sd="0" x="42"/>
        <item sd="0" x="1"/>
        <item sd="0" x="594"/>
        <item sd="0" x="503"/>
        <item sd="0" x="197"/>
        <item sd="0" x="378"/>
        <item sd="0" x="511"/>
        <item sd="0" x="552"/>
        <item sd="0" x="267"/>
        <item sd="0" x="746"/>
        <item sd="0" x="222"/>
        <item sd="0" x="911"/>
        <item sd="0" x="450"/>
        <item sd="0" x="166"/>
        <item sd="0" x="774"/>
        <item sd="0" x="446"/>
        <item sd="0" x="94"/>
        <item sd="0" x="208"/>
        <item sd="0" x="831"/>
        <item sd="0" x="104"/>
        <item sd="0" x="316"/>
        <item sd="0" x="209"/>
        <item sd="0" x="327"/>
        <item sd="0" x="417"/>
        <item sd="0" x="775"/>
        <item sd="0" x="24"/>
        <item sd="0" x="498"/>
        <item sd="0" x="776"/>
        <item sd="0" x="585"/>
        <item sd="0" x="586"/>
        <item sd="0" x="188"/>
        <item sd="0" x="627"/>
        <item sd="0" x="237"/>
        <item sd="0" x="441"/>
        <item sd="0" x="762"/>
        <item sd="0" x="684"/>
        <item sd="0" x="849"/>
        <item sd="0" x="275"/>
        <item sd="0" x="436"/>
        <item sd="0" x="580"/>
        <item sd="0" x="685"/>
        <item sd="0" x="198"/>
        <item sd="0" x="336"/>
        <item sd="0" x="10"/>
        <item sd="0" x="520"/>
        <item sd="0" x="796"/>
        <item sd="0" x="292"/>
        <item sd="0" x="559"/>
        <item sd="0" x="733"/>
        <item sd="0" x="707"/>
        <item sd="0" x="893"/>
        <item sd="0" x="534"/>
        <item sd="0" x="717"/>
        <item sd="0" x="47"/>
        <item sd="0" x="8"/>
        <item sd="0" x="369"/>
        <item sd="0" x="118"/>
        <item sd="0" x="124"/>
        <item sd="0" x="147"/>
        <item sd="0" x="499"/>
        <item sd="0" x="596"/>
        <item sd="0" x="838"/>
        <item sd="0" x="904"/>
        <item sd="0" x="840"/>
        <item sd="0" x="129"/>
        <item sd="0" x="537"/>
        <item sd="0" x="550"/>
        <item sd="0" x="562"/>
        <item sd="0" x="210"/>
        <item sd="0" x="406"/>
        <item sd="0" x="231"/>
        <item sd="0" x="659"/>
        <item sd="0" x="679"/>
        <item sd="0" x="747"/>
        <item sd="0" x="34"/>
        <item sd="0" x="689"/>
        <item sd="0" x="21"/>
        <item sd="0" x="373"/>
        <item sd="0" x="74"/>
        <item sd="0" x="758"/>
        <item sd="0" x="799"/>
        <item sd="0" x="115"/>
        <item sd="0" x="875"/>
        <item sd="0" x="409"/>
        <item sd="0" x="790"/>
        <item sd="0" x="259"/>
        <item sd="0" x="564"/>
        <item sd="0" x="757"/>
        <item sd="0" x="897"/>
        <item sd="0" x="894"/>
        <item sd="0" x="540"/>
        <item sd="0" x="374"/>
        <item sd="0" x="738"/>
        <item sd="0" x="404"/>
        <item sd="0" x="25"/>
        <item sd="0" x="87"/>
        <item sd="0" x="272"/>
        <item sd="0" x="425"/>
        <item sd="0" x="473"/>
        <item sd="0" x="169"/>
        <item sd="0" x="587"/>
        <item sd="0" x="885"/>
        <item sd="0" x="724"/>
        <item sd="0" x="360"/>
        <item sd="0" x="672"/>
        <item sd="0" x="105"/>
        <item sd="0" x="479"/>
        <item sd="0" x="567"/>
        <item sd="0" x="669"/>
        <item sd="0" x="837"/>
        <item sd="0" x="777"/>
        <item sd="0" x="561"/>
        <item sd="0" x="410"/>
        <item sd="0" x="368"/>
        <item sd="0" x="703"/>
        <item sd="0" x="886"/>
        <item sd="0" x="792"/>
        <item sd="0" x="287"/>
        <item sd="0" x="303"/>
        <item sd="0" x="390"/>
        <item sd="0" x="735"/>
        <item sd="0" x="77"/>
        <item sd="0" x="467"/>
        <item sd="0" x="649"/>
        <item sd="0" x="708"/>
        <item sd="0" x="430"/>
        <item sd="0" x="642"/>
        <item sd="0" x="241"/>
        <item sd="0" x="106"/>
        <item sd="0" x="686"/>
        <item sd="0" x="351"/>
        <item sd="0" x="778"/>
        <item sd="0" x="43"/>
        <item sd="0" x="211"/>
        <item sd="0" x="451"/>
        <item sd="0" x="17"/>
        <item sd="0" x="769"/>
        <item sd="0" x="99"/>
        <item sd="0" x="725"/>
        <item sd="0" x="26"/>
        <item sd="0" x="742"/>
        <item sd="0" x="536"/>
        <item sd="0" x="753"/>
        <item sd="0" x="648"/>
        <item sd="0" x="391"/>
        <item sd="0" x="331"/>
        <item sd="0" x="199"/>
        <item sd="0" x="107"/>
        <item sd="0" x="437"/>
        <item sd="0" x="392"/>
        <item sd="0" x="607"/>
        <item sd="0" x="608"/>
        <item sd="0" x="916"/>
        <item sd="0" x="862"/>
        <item sd="0" x="234"/>
        <item sd="0" x="66"/>
        <item sd="0" x="384"/>
        <item sd="0" x="335"/>
        <item sd="0" x="255"/>
        <item sd="0" x="69"/>
        <item sd="0" x="431"/>
        <item sd="0" x="257"/>
        <item sd="0" x="855"/>
        <item sd="0" x="250"/>
        <item sd="0" x="493"/>
        <item sd="0" x="842"/>
        <item sd="0" x="874"/>
        <item sd="0" x="426"/>
        <item sd="0" x="716"/>
        <item sd="0" x="57"/>
        <item sd="0" x="445"/>
        <item sd="0" x="212"/>
        <item sd="0" x="286"/>
        <item sd="0" x="268"/>
        <item sd="0" x="801"/>
        <item sd="0" x="182"/>
        <item sd="0" x="247"/>
        <item sd="0" x="516"/>
        <item sd="0" x="101"/>
        <item sd="0" x="232"/>
        <item sd="0" x="361"/>
        <item sd="0" x="289"/>
        <item sd="0" x="352"/>
        <item sd="0" x="295"/>
        <item sd="0" x="32"/>
        <item sd="0" x="161"/>
        <item sd="0" x="787"/>
        <item sd="0" x="839"/>
        <item sd="0" x="462"/>
        <item sd="0" x="508"/>
        <item sd="0" x="162"/>
        <item sd="0" x="393"/>
        <item sd="0" x="726"/>
        <item sd="0" x="797"/>
        <item sd="0" x="220"/>
        <item sd="0" x="27"/>
        <item sd="0" x="878"/>
        <item sd="0" x="768"/>
        <item sd="0" x="125"/>
        <item sd="0" x="2"/>
        <item sd="0" x="420"/>
        <item sd="0" x="834"/>
        <item sd="0" x="613"/>
        <item sd="0" x="919"/>
        <item sd="0" x="780"/>
        <item sd="0" x="879"/>
        <item sd="0" x="227"/>
        <item sd="0" x="76"/>
        <item sd="0" x="817"/>
        <item sd="0" x="681"/>
        <item sd="0" x="233"/>
        <item sd="0" x="192"/>
        <item sd="0" x="226"/>
        <item sd="0" x="353"/>
        <item sd="0" x="279"/>
        <item sd="0" x="242"/>
        <item sd="0" x="60"/>
        <item sd="0" x="582"/>
        <item sd="0" x="249"/>
        <item sd="0" x="597"/>
        <item sd="0" x="663"/>
        <item sd="0" x="816"/>
        <item sd="0" x="382"/>
        <item sd="0" x="748"/>
        <item sd="0" x="823"/>
        <item sd="0" x="766"/>
        <item sd="0" x="72"/>
        <item sd="0" x="131"/>
        <item sd="0" x="483"/>
        <item sd="0" x="130"/>
        <item sd="0" x="452"/>
        <item sd="0" x="135"/>
        <item sd="0" x="519"/>
        <item sd="0" x="570"/>
        <item sd="0" x="661"/>
        <item sd="0" x="864"/>
        <item sd="0" x="334"/>
        <item sd="0" x="221"/>
        <item sd="0" x="438"/>
        <item sd="0" x="763"/>
        <item sd="0" x="476"/>
        <item sd="0" x="341"/>
        <item sd="0" x="522"/>
        <item sd="0" x="345"/>
        <item sd="0" x="260"/>
        <item sd="0" x="113"/>
        <item sd="0" x="727"/>
        <item sd="0" x="464"/>
        <item sd="0" x="789"/>
        <item sd="0" x="248"/>
        <item sd="0" x="320"/>
        <item sd="0" x="54"/>
        <item sd="0" x="288"/>
        <item sd="0" x="379"/>
        <item sd="0" x="588"/>
        <item sd="0" x="154"/>
        <item sd="0" x="244"/>
        <item sd="0" x="405"/>
        <item sd="0" x="235"/>
        <item sd="0" x="394"/>
        <item sd="0" x="178"/>
        <item sd="0" x="509"/>
        <item sd="0" x="571"/>
        <item sd="0" x="418"/>
        <item sd="0" x="36"/>
        <item sd="0" x="891"/>
        <item sd="0" x="402"/>
        <item sd="0" x="12"/>
        <item sd="0" x="370"/>
        <item sd="0" x="170"/>
        <item sd="0" x="637"/>
        <item sd="0" x="296"/>
        <item sd="0" x="809"/>
        <item sd="0" x="691"/>
        <item sd="0" x="48"/>
        <item sd="0" x="618"/>
        <item sd="0" x="213"/>
        <item sd="0" x="191"/>
        <item sd="0" x="82"/>
        <item sd="0" x="740"/>
        <item sd="0" x="75"/>
        <item sd="0" x="501"/>
        <item sd="0" x="281"/>
        <item sd="0" x="427"/>
        <item sd="0" x="915"/>
        <item sd="0" x="176"/>
        <item sd="0" x="65"/>
        <item sd="0" x="53"/>
        <item sd="0" x="189"/>
        <item sd="0" x="749"/>
        <item sd="0" x="846"/>
        <item sd="0" x="677"/>
        <item sd="0" x="793"/>
        <item sd="0" x="920"/>
        <item sd="0" x="714"/>
        <item sd="0" x="674"/>
        <item sd="0" x="923"/>
        <item sd="0" x="183"/>
        <item sd="0" x="419"/>
        <item sd="0" x="114"/>
        <item sd="0" x="701"/>
        <item sd="0" x="411"/>
        <item sd="0" x="163"/>
        <item sd="0" x="906"/>
        <item sd="0" x="22"/>
        <item sd="0" x="474"/>
        <item sd="0" x="655"/>
        <item sd="0" x="638"/>
        <item sd="0" x="319"/>
        <item sd="0" x="695"/>
        <item sd="0" x="245"/>
        <item sd="0" x="619"/>
        <item sd="0" x="214"/>
        <item sd="0" x="854"/>
        <item sd="0" x="265"/>
        <item sd="0" x="375"/>
        <item sd="0" x="463"/>
        <item sd="0" x="821"/>
        <item sd="0" x="609"/>
        <item sd="0" x="96"/>
        <item sd="0" x="898"/>
        <item sd="0" x="16"/>
        <item sd="0" x="37"/>
        <item sd="0" x="155"/>
        <item sd="0" x="102"/>
        <item sd="0" x="500"/>
        <item sd="0" x="120"/>
        <item sd="0" x="593"/>
        <item sd="0" x="641"/>
        <item sd="0" x="44"/>
        <item sd="0" x="794"/>
        <item sd="0" x="460"/>
        <item sd="0" x="187"/>
        <item sd="0" x="215"/>
        <item sd="0" x="236"/>
        <item sd="0" x="453"/>
        <item sd="0" x="628"/>
        <item sd="0" x="729"/>
        <item sd="0" x="117"/>
        <item sd="0" x="216"/>
        <item sd="0" x="693"/>
        <item sd="0" x="602"/>
        <item sd="0" x="640"/>
        <item sd="0" x="646"/>
        <item sd="0" x="298"/>
        <item sd="0" x="204"/>
        <item sd="0" x="822"/>
        <item sd="0" x="880"/>
        <item sd="0" x="128"/>
        <item sd="0" x="818"/>
        <item sd="0" x="325"/>
        <item sd="0" x="71"/>
        <item sd="0" x="535"/>
        <item sd="0" x="91"/>
        <item sd="0" x="217"/>
        <item sd="0" x="688"/>
        <item sd="0" x="365"/>
        <item sd="0" x="364"/>
        <item sd="0" x="366"/>
        <item sd="0" x="887"/>
        <item sd="0" x="783"/>
        <item sd="0" x="45"/>
        <item sd="0" x="329"/>
        <item sd="0" x="347"/>
        <item sd="0" x="218"/>
        <item sd="0" x="73"/>
        <item sd="0" x="362"/>
        <item sd="0" x="480"/>
        <item sd="0" x="523"/>
        <item sd="0" x="568"/>
        <item sd="0" x="578"/>
        <item sd="0" x="791"/>
        <item sd="0" x="876"/>
        <item sd="0" x="903"/>
        <item sd="0" x="828"/>
        <item sd="0" x="802"/>
        <item sd="0" x="470"/>
        <item sd="0" x="270"/>
        <item sd="0" x="475"/>
        <item sd="0" x="195"/>
        <item sd="0" x="524"/>
        <item sd="0" x="807"/>
        <item sd="0" x="396"/>
        <item sd="0" x="11"/>
        <item sd="0" x="205"/>
        <item sd="0" x="442"/>
        <item sd="0" x="913"/>
        <item sd="0" x="6"/>
        <item sd="0" x="363"/>
        <item sd="0" x="696"/>
        <item sd="0" x="718"/>
        <item sd="0" x="824"/>
        <item sd="0" x="697"/>
        <item sd="0" x="223"/>
        <item sd="0" x="376"/>
        <item sd="0" x="177"/>
        <item sd="0" x="4"/>
        <item sd="0" x="760"/>
        <item sd="0" x="156"/>
        <item sd="0" x="631"/>
        <item sd="0" x="765"/>
        <item sd="0" x="282"/>
        <item sd="0" x="675"/>
        <item sd="0" x="504"/>
        <item sd="0" x="408"/>
        <item sd="0" x="547"/>
        <item sd="0" x="3"/>
        <item sd="0" x="443"/>
        <item sd="0" x="184"/>
        <item sd="0" x="614"/>
        <item sd="0" x="832"/>
        <item sd="0" x="610"/>
        <item sd="0" x="472"/>
        <item sd="0" x="297"/>
        <item sd="0" x="581"/>
        <item sd="0" x="61"/>
        <item sd="0" x="261"/>
        <item sd="0" x="415"/>
        <item sd="0" x="895"/>
        <item sd="0" x="62"/>
        <item sd="0" x="315"/>
        <item sd="0" x="110"/>
        <item sd="0" x="850"/>
        <item sd="0" x="698"/>
        <item sd="0" x="454"/>
        <item sd="0" x="589"/>
        <item sd="0" x="673"/>
        <item sd="0" x="228"/>
        <item sd="0" x="280"/>
        <item sd="0" x="572"/>
        <item sd="0" x="30"/>
        <item sd="0" x="326"/>
        <item sd="0" x="307"/>
        <item sd="0" x="484"/>
        <item sd="0" x="634"/>
        <item sd="0" x="548"/>
        <item sd="0" x="173"/>
        <item sd="0" x="505"/>
        <item sd="0" x="538"/>
        <item sd="0" x="699"/>
        <item sd="0" x="7"/>
        <item sd="0" x="468"/>
        <item sd="0" x="908"/>
        <item sd="0" x="339"/>
        <item sd="0" x="459"/>
        <item sd="0" x="5"/>
        <item sd="0" x="528"/>
        <item sd="0" x="713"/>
        <item sd="0" x="167"/>
        <item sd="0" x="687"/>
        <item sd="0" x="487"/>
        <item sd="0" x="565"/>
        <item sd="0" x="455"/>
        <item sd="0" x="645"/>
        <item sd="0" x="439"/>
        <item sd="0" x="465"/>
        <item sd="0" x="555"/>
        <item sd="0" x="603"/>
        <item sd="0" x="46"/>
        <item sd="0" x="412"/>
        <item sd="0" x="139"/>
        <item sd="0" x="866"/>
        <item sd="0" x="330"/>
        <item sd="0" x="529"/>
        <item sd="0" x="750"/>
        <item sd="0" x="914"/>
        <item sd="0" x="553"/>
        <item sd="0" x="683"/>
        <item sd="0" x="705"/>
        <item sd="0" x="67"/>
        <item sd="0" x="224"/>
        <item sd="0" x="97"/>
        <item sd="0" x="86"/>
        <item sd="0" x="383"/>
        <item sd="0" x="230"/>
        <item sd="0" x="629"/>
        <item sd="0" x="633"/>
        <item sd="0" x="278"/>
        <item sd="0" x="481"/>
        <item sd="0" x="337"/>
        <item sd="0" x="348"/>
        <item sd="0" x="754"/>
        <item sd="0" x="755"/>
        <item sd="0" x="590"/>
        <item sd="0" x="85"/>
        <item sd="0" x="300"/>
        <item sd="0" x="829"/>
        <item sd="0" x="168"/>
        <item sd="0" x="251"/>
        <item sd="0" x="342"/>
        <item sd="0" x="517"/>
        <item sd="0" x="573"/>
        <item sd="0" x="616"/>
        <item sd="0" x="349"/>
        <item sd="0" x="575"/>
        <item sd="0" x="123"/>
        <item sd="0" x="861"/>
        <item sd="0" x="144"/>
        <item sd="0" x="591"/>
        <item sd="0" x="174"/>
        <item sd="0" x="788"/>
        <item sd="0" x="18"/>
        <item sd="0" x="448"/>
        <item sd="0" x="739"/>
        <item sd="0" x="424"/>
        <item sd="0" x="526"/>
        <item sd="0" x="643"/>
        <item sd="0" x="148"/>
        <item sd="0" x="815"/>
        <item sd="0" x="604"/>
        <item sd="0" x="502"/>
        <item sd="0" x="907"/>
        <item sd="0" x="422"/>
        <item sd="0" x="810"/>
        <item sd="0" x="285"/>
        <item sd="0" x="611"/>
        <item sd="0" x="440"/>
        <item sd="0" x="515"/>
        <item sd="0" x="621"/>
        <item sd="0" x="527"/>
        <item sd="0" x="847"/>
        <item sd="0" x="660"/>
        <item sd="0" x="767"/>
        <item sd="0" x="461"/>
        <item sd="0" x="70"/>
        <item sd="0" x="14"/>
        <item sd="0" x="262"/>
        <item sd="0" x="813"/>
        <item sd="0" x="68"/>
        <item sd="0" x="240"/>
        <item sd="0" x="291"/>
        <item sd="0" x="388"/>
        <item sd="0" x="682"/>
        <item sd="0" x="779"/>
        <item sd="0" x="848"/>
        <item sd="0" x="151"/>
        <item sd="0" x="202"/>
        <item sd="0" x="333"/>
        <item sd="0" x="389"/>
        <item sd="0" x="871"/>
        <item sd="0" x="344"/>
        <item sd="0" x="206"/>
        <item sd="0" x="563"/>
        <item sd="0" x="55"/>
        <item sd="0" x="302"/>
        <item sd="0" x="403"/>
        <item sd="0" x="239"/>
        <item sd="0" x="715"/>
        <item sd="0" x="704"/>
        <item sd="0" x="290"/>
        <item sd="0" x="647"/>
        <item sd="0" x="506"/>
        <item sd="0" x="592"/>
        <item sd="0" x="133"/>
        <item sd="0" x="512"/>
        <item sd="0" x="617"/>
        <item sd="0" x="95"/>
        <item sd="0" x="421"/>
        <item sd="0" x="142"/>
        <item sd="0" x="630"/>
        <item sd="0" x="50"/>
        <item sd="0" x="423"/>
        <item sd="0" x="126"/>
        <item sd="0" x="301"/>
        <item sd="0" x="651"/>
        <item sd="0" x="844"/>
        <item sd="0" x="710"/>
        <item sd="0" x="264"/>
        <item sd="0" x="485"/>
        <item sd="0" x="583"/>
        <item sd="0" x="615"/>
        <item sd="0" x="781"/>
        <item sd="0" x="782"/>
        <item x="256"/>
        <item x="304"/>
        <item x="400"/>
        <item x="491"/>
        <item x="700"/>
        <item x="186"/>
        <item x="549"/>
        <item x="560"/>
        <item x="804"/>
        <item x="323"/>
        <item x="917"/>
        <item x="64"/>
        <item x="380"/>
        <item x="456"/>
        <item x="639"/>
        <item x="902"/>
        <item x="13"/>
        <item x="354"/>
        <item x="471"/>
        <item x="811"/>
        <item x="103"/>
        <item x="145"/>
        <item x="312"/>
        <item x="246"/>
        <item x="667"/>
        <item x="764"/>
        <item x="28"/>
        <item x="141"/>
        <item x="896"/>
        <item x="84"/>
        <item x="153"/>
        <item x="350"/>
        <item x="395"/>
        <item x="407"/>
        <item x="541"/>
        <item x="670"/>
        <item x="134"/>
        <item x="317"/>
        <item x="321"/>
        <item x="566"/>
        <item x="650"/>
        <item x="706"/>
        <item x="751"/>
        <item x="845"/>
        <item x="293"/>
        <item x="668"/>
        <item x="759"/>
        <item x="786"/>
        <item x="852"/>
        <item x="881"/>
        <item x="181"/>
        <item x="238"/>
        <item x="429"/>
        <item x="486"/>
        <item x="901"/>
        <item x="121"/>
        <item x="494"/>
        <item x="863"/>
        <item x="172"/>
        <item x="340"/>
        <item x="108"/>
      </items>
    </pivotField>
    <pivotField compact="0" outline="0" subtotalTop="0" showAll="0" defaultSubtotal="0"/>
    <pivotField dataField="1" compact="0" numFmtId="8" outline="0" subtotalTop="0" showAll="0" defaultSubtotal="0"/>
    <pivotField name="Department" axis="axisRow" compact="0" outline="0" subtotalTop="0" showAll="0" sortType="ascending" defaultSubtotal="0">
      <items count="19">
        <item sd="0" x="11"/>
        <item sd="0" x="17"/>
        <item sd="0" x="5"/>
        <item sd="0" x="8"/>
        <item sd="0" x="10"/>
        <item sd="0" x="18"/>
        <item sd="0" x="1"/>
        <item sd="0" x="0"/>
        <item sd="0" x="6"/>
        <item sd="0" x="7"/>
        <item sd="0" x="15"/>
        <item sd="0" x="9"/>
        <item sd="0" x="16"/>
        <item sd="0" x="3"/>
        <item sd="0" x="4"/>
        <item sd="0" x="13"/>
        <item sd="0" x="14"/>
        <item sd="0" x="2"/>
        <item sd="0" x="12"/>
      </items>
    </pivotField>
    <pivotField axis="axisRow" compact="0" outline="0" subtotalTop="0" showAll="0" defaultSubtotal="0">
      <items count="85">
        <item sd="0" x="3"/>
        <item sd="0" x="27"/>
        <item sd="0" x="1"/>
        <item sd="0" x="38"/>
        <item sd="0" x="44"/>
        <item sd="0" x="13"/>
        <item sd="0" x="0"/>
        <item sd="0" x="15"/>
        <item sd="0" x="10"/>
        <item sd="0" x="59"/>
        <item sd="0" x="79"/>
        <item sd="0" x="39"/>
        <item sd="0" x="32"/>
        <item sd="0" x="6"/>
        <item sd="0" x="17"/>
        <item sd="0" x="26"/>
        <item sd="0" x="5"/>
        <item sd="0" x="23"/>
        <item sd="0" x="41"/>
        <item sd="0" x="36"/>
        <item sd="0" x="8"/>
        <item sd="0" x="4"/>
        <item sd="0" x="40"/>
        <item sd="0" x="30"/>
        <item sd="0" x="14"/>
        <item sd="0" x="7"/>
        <item sd="0" x="37"/>
        <item sd="0" x="33"/>
        <item sd="0" x="45"/>
        <item sd="0" x="58"/>
        <item sd="0" x="70"/>
        <item sd="0" x="18"/>
        <item sd="0" x="28"/>
        <item sd="0" x="19"/>
        <item sd="0" x="80"/>
        <item sd="0" x="61"/>
        <item sd="0" x="31"/>
        <item sd="0" x="12"/>
        <item sd="0" x="52"/>
        <item sd="0" x="54"/>
        <item sd="0" x="9"/>
        <item sd="0" x="11"/>
        <item sd="0" x="16"/>
        <item sd="0" x="34"/>
        <item sd="0" x="46"/>
        <item sd="0" x="42"/>
        <item sd="0" x="24"/>
        <item sd="0" x="56"/>
        <item sd="0" x="77"/>
        <item sd="0" x="62"/>
        <item sd="0" x="69"/>
        <item sd="0" x="43"/>
        <item sd="0" x="78"/>
        <item sd="0" x="50"/>
        <item sd="0" x="2"/>
        <item sd="0" x="73"/>
        <item sd="0" x="55"/>
        <item sd="0" x="48"/>
        <item sd="0" x="81"/>
        <item sd="0" x="64"/>
        <item sd="0" x="51"/>
        <item sd="0" x="21"/>
        <item sd="0" x="74"/>
        <item sd="0" x="29"/>
        <item sd="0" x="22"/>
        <item sd="0" x="67"/>
        <item sd="0" x="47"/>
        <item sd="0" x="71"/>
        <item sd="0" x="84"/>
        <item sd="0" x="68"/>
        <item sd="0" x="20"/>
        <item sd="0" x="76"/>
        <item sd="0" x="60"/>
        <item sd="0" x="25"/>
        <item sd="0" x="72"/>
        <item sd="0" x="65"/>
        <item sd="0" x="75"/>
        <item sd="0" x="53"/>
        <item sd="0" x="83"/>
        <item sd="0" x="82"/>
        <item sd="0" x="35"/>
        <item sd="0" x="63"/>
        <item sd="0" x="57"/>
        <item sd="0" x="49"/>
        <item x="66"/>
      </items>
    </pivotField>
    <pivotField axis="axisRow" compact="0" outline="0" subtotalTop="0" showAll="0" defaultSubtotal="0">
      <items count="4">
        <item x="1"/>
        <item x="2"/>
        <item x="0"/>
        <item x="3"/>
      </items>
    </pivotField>
    <pivotField dataField="1" compact="0" numFmtId="8" outline="0" subtotalTop="0" showAll="0" defaultSubtotal="0"/>
    <pivotField compact="0" numFmtId="8" outline="0" subtotalTop="0" showAll="0" defaultSubtotal="0"/>
    <pivotField dataField="1" compact="0" outline="0" subtotalTop="0" dragToRow="0" dragToCol="0" dragToPage="0" showAll="0" defaultSubtotal="0"/>
  </pivotFields>
  <rowFields count="4">
    <field x="4"/>
    <field x="5"/>
    <field x="1"/>
    <field x="6"/>
  </rowFields>
  <rowItems count="19">
    <i>
      <x/>
    </i>
    <i>
      <x v="1"/>
    </i>
    <i>
      <x v="2"/>
    </i>
    <i>
      <x v="3"/>
    </i>
    <i>
      <x v="4"/>
    </i>
    <i>
      <x v="5"/>
    </i>
    <i>
      <x v="6"/>
    </i>
    <i>
      <x v="7"/>
    </i>
    <i>
      <x v="8"/>
    </i>
    <i>
      <x v="9"/>
    </i>
    <i>
      <x v="10"/>
    </i>
    <i>
      <x v="11"/>
    </i>
    <i>
      <x v="12"/>
    </i>
    <i>
      <x v="13"/>
    </i>
    <i>
      <x v="14"/>
    </i>
    <i>
      <x v="15"/>
    </i>
    <i>
      <x v="16"/>
    </i>
    <i>
      <x v="17"/>
    </i>
    <i>
      <x v="18"/>
    </i>
  </rowItems>
  <colFields count="1">
    <field x="-2"/>
  </colFields>
  <colItems count="3">
    <i>
      <x/>
    </i>
    <i i="1">
      <x v="1"/>
    </i>
    <i i="2">
      <x v="2"/>
    </i>
  </colItems>
  <dataFields count="3">
    <dataField name="Limit" fld="7" baseField="4" baseItem="2" numFmtId="164"/>
    <dataField name="Balance" fld="3" baseField="4" baseItem="2" numFmtId="164"/>
    <dataField name="Balance Percent" fld="9" baseField="4" baseItem="2" numFmtId="9"/>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9483D07-C607-4178-AF22-A51F11214D7D}" name="PivotTable5" cacheId="27" applyNumberFormats="0" applyBorderFormats="0" applyFontFormats="0" applyPatternFormats="0" applyAlignmentFormats="0" applyWidthHeightFormats="1" dataCaption="Values" updatedVersion="8" minRefreshableVersion="3" subtotalHiddenItems="1" rowGrandTotals="0" colGrandTotals="0" itemPrintTitles="1" createdVersion="7" indent="0" compact="0" compactData="0" multipleFieldFilters="0" chartFormat="6">
  <location ref="AJ8:AQ28" firstHeaderRow="1" firstDataRow="2" firstDataCol="3"/>
  <pivotFields count="6">
    <pivotField axis="axisRow" compact="0" allDrilled="1" outline="0" subtotalTop="0" showAll="0" sortType="ascending" defaultSubtotal="0">
      <items count="19">
        <item x="0" e="0"/>
        <item x="1" e="0"/>
        <item x="2" e="0"/>
        <item x="3" e="0"/>
        <item x="4" e="0"/>
        <item x="5" e="0"/>
        <item x="6" e="0"/>
        <item x="7" e="0"/>
        <item x="8" e="0"/>
        <item x="9" e="0"/>
        <item x="10" e="0"/>
        <item x="11" e="0"/>
        <item x="12" e="0"/>
        <item x="13" e="0"/>
        <item x="14" e="0"/>
        <item x="15" e="0"/>
        <item x="16" e="0"/>
        <item x="17" e="0"/>
        <item x="18" e="0"/>
      </items>
    </pivotField>
    <pivotField axis="axisRow" compact="0" allDrilled="1" outline="0" subtotalTop="0" showAll="0" dataSourceSort="1" defaultSubtotal="0">
      <items count="1">
        <item x="0" e="0"/>
      </items>
    </pivotField>
    <pivotField axis="axisCol" compact="0" allDrilled="1" outline="0" subtotalTop="0" showAll="0" dataSourceSort="1" defaultSubtotal="0" defaultAttributeDrillState="1">
      <items count="5">
        <item x="0"/>
        <item x="1"/>
        <item x="2"/>
        <item x="3"/>
        <item x="4"/>
      </items>
    </pivotField>
    <pivotField compact="0" allDrilled="1" outline="0" subtotalTop="0" showAll="0" dataSourceSort="1" defaultSubtotal="0" defaultAttributeDrillState="1"/>
    <pivotField dataField="1" compact="0" outline="0" subtotalTop="0" showAll="0" defaultSubtotal="0"/>
    <pivotField axis="axisRow" compact="0" allDrilled="1" outline="0" subtotalTop="0" showAll="0" dataSourceSort="1" defaultSubtotal="0" defaultAttributeDrillState="1">
      <items count="16">
        <item x="0"/>
        <item x="1"/>
        <item x="2"/>
        <item x="3"/>
        <item x="4"/>
        <item x="5"/>
        <item x="6"/>
        <item x="7"/>
        <item x="8"/>
        <item x="9"/>
        <item x="10"/>
        <item x="11"/>
        <item x="12"/>
        <item x="13"/>
        <item x="14"/>
        <item x="15"/>
      </items>
    </pivotField>
  </pivotFields>
  <rowFields count="3">
    <field x="0"/>
    <field x="1"/>
    <field x="5"/>
  </rowFields>
  <rowItems count="19">
    <i>
      <x/>
    </i>
    <i>
      <x v="1"/>
    </i>
    <i>
      <x v="2"/>
    </i>
    <i>
      <x v="3"/>
    </i>
    <i>
      <x v="4"/>
    </i>
    <i>
      <x v="5"/>
    </i>
    <i>
      <x v="6"/>
    </i>
    <i>
      <x v="7"/>
    </i>
    <i>
      <x v="8"/>
    </i>
    <i>
      <x v="9"/>
    </i>
    <i>
      <x v="10"/>
    </i>
    <i>
      <x v="11"/>
    </i>
    <i>
      <x v="12"/>
    </i>
    <i>
      <x v="13"/>
    </i>
    <i>
      <x v="14"/>
    </i>
    <i>
      <x v="15"/>
    </i>
    <i>
      <x v="16"/>
    </i>
    <i>
      <x v="17"/>
    </i>
    <i>
      <x v="18"/>
    </i>
  </rowItems>
  <colFields count="1">
    <field x="2"/>
  </colFields>
  <colItems count="5">
    <i>
      <x/>
    </i>
    <i>
      <x v="1"/>
    </i>
    <i>
      <x v="2"/>
    </i>
    <i>
      <x v="3"/>
    </i>
    <i>
      <x v="4"/>
    </i>
  </colItems>
  <dataFields count="1">
    <dataField name="Sum of Line Amount" fld="4" showDataAs="percentOfRow" baseField="0" baseItem="1" numFmtId="9"/>
  </dataFields>
  <formats count="7">
    <format dxfId="48">
      <pivotArea field="0" type="button" dataOnly="0" labelOnly="1" outline="0" axis="axisRow" fieldPosition="0"/>
    </format>
    <format dxfId="47">
      <pivotArea field="1" type="button" dataOnly="0" labelOnly="1" outline="0" axis="axisRow" fieldPosition="1"/>
    </format>
    <format dxfId="46">
      <pivotArea dataOnly="0" labelOnly="1" outline="0" fieldPosition="0">
        <references count="1">
          <reference field="2" count="0"/>
        </references>
      </pivotArea>
    </format>
    <format dxfId="45">
      <pivotArea type="origin" dataOnly="0" labelOnly="1" outline="0" fieldPosition="0"/>
    </format>
    <format dxfId="44">
      <pivotArea field="2" type="button" dataOnly="0" labelOnly="1" outline="0" axis="axisCol" fieldPosition="0"/>
    </format>
    <format dxfId="43">
      <pivotArea type="topRight" dataOnly="0" labelOnly="1" outline="0" fieldPosition="0"/>
    </format>
    <format dxfId="42">
      <pivotArea outline="0" fieldPosition="0">
        <references count="1">
          <reference field="4294967294" count="1">
            <x v="0"/>
          </reference>
        </references>
      </pivotArea>
    </format>
  </formats>
  <chartFormats count="7">
    <chartFormat chart="5" format="10" series="1">
      <pivotArea type="data" outline="0" fieldPosition="0">
        <references count="2">
          <reference field="4294967294" count="1" selected="0">
            <x v="0"/>
          </reference>
          <reference field="2" count="1" selected="0">
            <x v="0"/>
          </reference>
        </references>
      </pivotArea>
    </chartFormat>
    <chartFormat chart="5" format="11" series="1">
      <pivotArea type="data" outline="0" fieldPosition="0">
        <references count="2">
          <reference field="4294967294" count="1" selected="0">
            <x v="0"/>
          </reference>
          <reference field="2" count="1" selected="0">
            <x v="1"/>
          </reference>
        </references>
      </pivotArea>
    </chartFormat>
    <chartFormat chart="5" format="12" series="1">
      <pivotArea type="data" outline="0" fieldPosition="0">
        <references count="2">
          <reference field="4294967294" count="1" selected="0">
            <x v="0"/>
          </reference>
          <reference field="2" count="1" selected="0">
            <x v="2"/>
          </reference>
        </references>
      </pivotArea>
    </chartFormat>
    <chartFormat chart="5" format="13" series="1">
      <pivotArea type="data" outline="0" fieldPosition="0">
        <references count="2">
          <reference field="4294967294" count="1" selected="0">
            <x v="0"/>
          </reference>
          <reference field="2" count="1" selected="0">
            <x v="3"/>
          </reference>
        </references>
      </pivotArea>
    </chartFormat>
    <chartFormat chart="5" format="14" series="1">
      <pivotArea type="data" outline="0" fieldPosition="0">
        <references count="2">
          <reference field="4294967294" count="1" selected="0">
            <x v="0"/>
          </reference>
          <reference field="2" count="1" selected="0">
            <x v="4"/>
          </reference>
        </references>
      </pivotArea>
    </chartFormat>
    <chartFormat chart="5" format="15">
      <pivotArea type="data" outline="0" fieldPosition="0">
        <references count="3">
          <reference field="4294967294" count="1" selected="0">
            <x v="0"/>
          </reference>
          <reference field="0" count="1" selected="0">
            <x v="0"/>
          </reference>
          <reference field="2" count="1" selected="0">
            <x v="0"/>
          </reference>
        </references>
      </pivotArea>
    </chartFormat>
    <chartFormat chart="5" format="16" series="1">
      <pivotArea type="data" outline="0" fieldPosition="0">
        <references count="1">
          <reference field="4294967294" count="1" selected="0">
            <x v="0"/>
          </reference>
        </references>
      </pivotArea>
    </chartFormat>
  </chartFormats>
  <pivotHierarchies count="26">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Append1].[Expense Report Status].&amp;[Pending Manager Approval]"/>
        <member name="[Append1].[Expense Report Status].&amp;[Rejected]"/>
        <member name="[Append1].[Expense Report Status].&amp;[Unsubmitted]"/>
        <member name="[Append1].[Expense Report Status].&amp;[Unused]"/>
      </members>
    </pivotHierarchy>
    <pivotHierarchy dragToData="1"/>
    <pivotHierarchy dragToData="1"/>
    <pivotHierarchy dragToData="1"/>
    <pivotHierarchy dragToData="1"/>
    <pivotHierarchy dragToData="1"/>
    <pivotHierarchy dragToData="1"/>
    <pivotHierarchy multipleItemSelectionAllowed="1"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3">
    <rowHierarchyUsage hierarchyUsage="3"/>
    <rowHierarchyUsage hierarchyUsage="4"/>
    <rowHierarchyUsage hierarchyUsage="0"/>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Query - Append1">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759754F-C592-434C-91E0-F752249CCEDA}" name="PivotTable4" cacheId="24" applyNumberFormats="0" applyBorderFormats="0" applyFontFormats="0" applyPatternFormats="0" applyAlignmentFormats="0" applyWidthHeightFormats="1" dataCaption="Values" updatedVersion="8" minRefreshableVersion="3" subtotalHiddenItems="1" rowGrandTotals="0" colGrandTotals="0" itemPrintTitles="1" createdVersion="7" indent="0" compact="0" compactData="0" multipleFieldFilters="0" chartFormat="6">
  <location ref="AA8:AH28" firstHeaderRow="1" firstDataRow="2" firstDataCol="3"/>
  <pivotFields count="6">
    <pivotField axis="axisRow" compact="0" allDrilled="1" outline="0" subtotalTop="0" showAll="0" sortType="ascending" defaultSubtotal="0">
      <items count="19">
        <item x="0" e="0"/>
        <item x="1" e="0"/>
        <item x="2" e="0"/>
        <item x="3" e="0"/>
        <item x="4" e="0"/>
        <item x="5" e="0"/>
        <item x="6" e="0"/>
        <item x="7" e="0"/>
        <item x="8" e="0"/>
        <item x="9" e="0"/>
        <item x="10" e="0"/>
        <item x="11" e="0"/>
        <item x="12" e="0"/>
        <item x="13" e="0"/>
        <item x="14" e="0"/>
        <item x="15" e="0"/>
        <item x="16" e="0"/>
        <item x="17" e="0"/>
        <item x="18" e="0"/>
      </items>
    </pivotField>
    <pivotField axis="axisRow" compact="0" allDrilled="1" outline="0" subtotalTop="0" showAll="0" dataSourceSort="1" defaultSubtotal="0">
      <items count="66">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 x="46" e="0"/>
        <item x="47" e="0"/>
        <item x="48" e="0"/>
        <item x="49" e="0"/>
        <item x="50" e="0"/>
        <item x="51" e="0"/>
        <item x="52" e="0"/>
        <item x="53" e="0"/>
        <item x="54" e="0"/>
        <item x="55" e="0"/>
        <item x="56" e="0"/>
        <item x="57" e="0"/>
        <item x="58" e="0"/>
        <item x="59" e="0"/>
        <item x="60" e="0"/>
        <item x="61" e="0"/>
        <item x="62" e="0"/>
        <item x="63" e="0"/>
        <item x="64" e="0"/>
        <item x="65" e="0"/>
      </items>
    </pivotField>
    <pivotField axis="axisRow" compact="0" allDrilled="1" outline="0" subtotalTop="0" showAll="0" dataSourceSort="1" defaultSubtotal="0" defaultAttributeDrillState="1">
      <items count="16">
        <item x="0"/>
        <item x="1"/>
        <item x="2"/>
        <item x="3"/>
        <item x="4"/>
        <item x="5"/>
        <item x="6"/>
        <item x="7"/>
        <item x="8"/>
        <item x="9"/>
        <item x="10"/>
        <item x="11"/>
        <item x="12"/>
        <item x="13"/>
        <item x="14"/>
        <item x="15"/>
      </items>
    </pivotField>
    <pivotField axis="axisCol" compact="0" allDrilled="1" outline="0" subtotalTop="0" showAll="0" dataSourceSort="1" defaultSubtotal="0" defaultAttributeDrillState="1">
      <items count="5">
        <item x="0"/>
        <item x="1"/>
        <item x="2"/>
        <item x="3"/>
        <item x="4"/>
      </items>
    </pivotField>
    <pivotField compact="0" allDrilled="1" outline="0" subtotalTop="0" showAll="0" dataSourceSort="1" defaultSubtotal="0" defaultAttributeDrillState="1"/>
    <pivotField dataField="1" compact="0" outline="0" subtotalTop="0" showAll="0" defaultSubtotal="0"/>
  </pivotFields>
  <rowFields count="3">
    <field x="0"/>
    <field x="1"/>
    <field x="2"/>
  </rowFields>
  <rowItems count="19">
    <i>
      <x/>
    </i>
    <i>
      <x v="1"/>
    </i>
    <i>
      <x v="2"/>
    </i>
    <i>
      <x v="3"/>
    </i>
    <i>
      <x v="4"/>
    </i>
    <i>
      <x v="5"/>
    </i>
    <i>
      <x v="6"/>
    </i>
    <i>
      <x v="7"/>
    </i>
    <i>
      <x v="8"/>
    </i>
    <i>
      <x v="9"/>
    </i>
    <i>
      <x v="10"/>
    </i>
    <i>
      <x v="11"/>
    </i>
    <i>
      <x v="12"/>
    </i>
    <i>
      <x v="13"/>
    </i>
    <i>
      <x v="14"/>
    </i>
    <i>
      <x v="15"/>
    </i>
    <i>
      <x v="16"/>
    </i>
    <i>
      <x v="17"/>
    </i>
    <i>
      <x v="18"/>
    </i>
  </rowItems>
  <colFields count="1">
    <field x="3"/>
  </colFields>
  <colItems count="5">
    <i>
      <x/>
    </i>
    <i>
      <x v="1"/>
    </i>
    <i>
      <x v="2"/>
    </i>
    <i>
      <x v="3"/>
    </i>
    <i>
      <x v="4"/>
    </i>
  </colItems>
  <dataFields count="1">
    <dataField name="Sum of Line Amount" fld="5" baseField="0" baseItem="1" numFmtId="166"/>
  </dataFields>
  <formats count="8">
    <format dxfId="56">
      <pivotArea field="0" type="button" dataOnly="0" labelOnly="1" outline="0" axis="axisRow" fieldPosition="0"/>
    </format>
    <format dxfId="55">
      <pivotArea field="1" type="button" dataOnly="0" labelOnly="1" outline="0" axis="axisRow" fieldPosition="1"/>
    </format>
    <format dxfId="54">
      <pivotArea field="2" type="button" dataOnly="0" labelOnly="1" outline="0" axis="axisRow" fieldPosition="2"/>
    </format>
    <format dxfId="53">
      <pivotArea dataOnly="0" labelOnly="1" outline="0" fieldPosition="0">
        <references count="1">
          <reference field="3" count="0"/>
        </references>
      </pivotArea>
    </format>
    <format dxfId="52">
      <pivotArea type="origin" dataOnly="0" labelOnly="1" outline="0" fieldPosition="0"/>
    </format>
    <format dxfId="51">
      <pivotArea field="3" type="button" dataOnly="0" labelOnly="1" outline="0" axis="axisCol" fieldPosition="0"/>
    </format>
    <format dxfId="50">
      <pivotArea type="topRight" dataOnly="0" labelOnly="1" outline="0" fieldPosition="0"/>
    </format>
    <format dxfId="49">
      <pivotArea outline="0" fieldPosition="0">
        <references count="1">
          <reference field="4294967294" count="1">
            <x v="0"/>
          </reference>
        </references>
      </pivotArea>
    </format>
  </formats>
  <chartFormats count="6">
    <chartFormat chart="5" format="10" series="1">
      <pivotArea type="data" outline="0" fieldPosition="0">
        <references count="2">
          <reference field="4294967294" count="1" selected="0">
            <x v="0"/>
          </reference>
          <reference field="3" count="1" selected="0">
            <x v="0"/>
          </reference>
        </references>
      </pivotArea>
    </chartFormat>
    <chartFormat chart="5" format="11" series="1">
      <pivotArea type="data" outline="0" fieldPosition="0">
        <references count="2">
          <reference field="4294967294" count="1" selected="0">
            <x v="0"/>
          </reference>
          <reference field="3" count="1" selected="0">
            <x v="1"/>
          </reference>
        </references>
      </pivotArea>
    </chartFormat>
    <chartFormat chart="5" format="12" series="1">
      <pivotArea type="data" outline="0" fieldPosition="0">
        <references count="2">
          <reference field="4294967294" count="1" selected="0">
            <x v="0"/>
          </reference>
          <reference field="3" count="1" selected="0">
            <x v="2"/>
          </reference>
        </references>
      </pivotArea>
    </chartFormat>
    <chartFormat chart="5" format="13" series="1">
      <pivotArea type="data" outline="0" fieldPosition="0">
        <references count="2">
          <reference field="4294967294" count="1" selected="0">
            <x v="0"/>
          </reference>
          <reference field="3" count="1" selected="0">
            <x v="3"/>
          </reference>
        </references>
      </pivotArea>
    </chartFormat>
    <chartFormat chart="5" format="14" series="1">
      <pivotArea type="data" outline="0" fieldPosition="0">
        <references count="2">
          <reference field="4294967294" count="1" selected="0">
            <x v="0"/>
          </reference>
          <reference field="3" count="1" selected="0">
            <x v="4"/>
          </reference>
        </references>
      </pivotArea>
    </chartFormat>
    <chartFormat chart="5" format="15" series="1">
      <pivotArea type="data" outline="0" fieldPosition="0">
        <references count="1">
          <reference field="4294967294" count="1" selected="0">
            <x v="0"/>
          </reference>
        </references>
      </pivotArea>
    </chartFormat>
  </chartFormats>
  <pivotHierarchies count="26">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Append1].[Expense Report Status].&amp;[Pending Manager Approval]"/>
        <member name="[Append1].[Expense Report Status].&amp;[Rejected]"/>
        <member name="[Append1].[Expense Report Status].&amp;[Unsubmitted]"/>
        <member name="[Append1].[Expense Report Status].&amp;[Unused]"/>
      </members>
    </pivotHierarchy>
    <pivotHierarchy dragToData="1"/>
    <pivotHierarchy dragToData="1"/>
    <pivotHierarchy dragToData="1"/>
    <pivotHierarchy dragToData="1"/>
    <pivotHierarchy dragToData="1"/>
    <pivotHierarchy dragToData="1"/>
    <pivotHierarchy multipleItemSelectionAllowed="1"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3">
    <rowHierarchyUsage hierarchyUsage="3"/>
    <rowHierarchyUsage hierarchyUsage="4"/>
    <rowHierarchyUsage hierarchyUsage="0"/>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Query - Append1">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D31E6DD-E08B-4C46-91C9-544610412954}" name="PivotTable3" cacheId="21" applyNumberFormats="0" applyBorderFormats="0" applyFontFormats="0" applyPatternFormats="0" applyAlignmentFormats="0" applyWidthHeightFormats="1" dataCaption="Values" updatedVersion="8" minRefreshableVersion="3" subtotalHiddenItems="1" rowGrandTotals="0" colGrandTotals="0" itemPrintTitles="1" createdVersion="7" indent="0" compact="0" compactData="0" multipleFieldFilters="0" chartFormat="7">
  <location ref="R8:Y28" firstHeaderRow="1" firstDataRow="2" firstDataCol="3"/>
  <pivotFields count="6">
    <pivotField axis="axisRow" compact="0" allDrilled="1" outline="0" subtotalTop="0" showAll="0" sortType="ascending" defaultSubtotal="0">
      <items count="19">
        <item x="0" e="0"/>
        <item x="1" e="0"/>
        <item x="2" e="0"/>
        <item x="3" e="0"/>
        <item x="4" e="0"/>
        <item x="5" e="0"/>
        <item x="6" e="0"/>
        <item x="7" e="0"/>
        <item x="8" e="0"/>
        <item x="9" e="0"/>
        <item x="10" e="0"/>
        <item x="11" e="0"/>
        <item x="12" e="0"/>
        <item x="13" e="0"/>
        <item x="14" e="0"/>
        <item x="15" e="0"/>
        <item x="16" e="0"/>
        <item x="17" e="0"/>
        <item x="18" e="0"/>
      </items>
    </pivotField>
    <pivotField axis="axisRow" compact="0" allDrilled="1" outline="0" subtotalTop="0" showAll="0" dataSourceSort="1" defaultSubtotal="0">
      <items count="1">
        <item x="0" e="0"/>
      </items>
    </pivotField>
    <pivotField axis="axisRow" compact="0" allDrilled="1" outline="0" subtotalTop="0" showAll="0" dataSourceSort="1" defaultSubtotal="0" defaultAttributeDrillState="1">
      <items count="16">
        <item x="0"/>
        <item x="1"/>
        <item x="2"/>
        <item x="3"/>
        <item x="4"/>
        <item x="5"/>
        <item x="6"/>
        <item x="7"/>
        <item x="8"/>
        <item x="9"/>
        <item x="10"/>
        <item x="11"/>
        <item x="12"/>
        <item x="13"/>
        <item x="14"/>
        <item x="15"/>
      </items>
    </pivotField>
    <pivotField dataField="1" compact="0" outline="0" subtotalTop="0" showAll="0" defaultSubtotal="0"/>
    <pivotField axis="axisCol" compact="0" allDrilled="1" outline="0" subtotalTop="0" showAll="0" dataSourceSort="1" defaultSubtotal="0" defaultAttributeDrillState="1">
      <items count="5">
        <item x="0"/>
        <item x="1"/>
        <item x="2"/>
        <item x="3"/>
        <item x="4"/>
      </items>
    </pivotField>
    <pivotField compact="0" allDrilled="1" outline="0" subtotalTop="0" showAll="0" dataSourceSort="1" defaultSubtotal="0" defaultAttributeDrillState="1"/>
  </pivotFields>
  <rowFields count="3">
    <field x="0"/>
    <field x="1"/>
    <field x="2"/>
  </rowFields>
  <rowItems count="19">
    <i>
      <x/>
    </i>
    <i>
      <x v="1"/>
    </i>
    <i>
      <x v="2"/>
    </i>
    <i>
      <x v="3"/>
    </i>
    <i>
      <x v="4"/>
    </i>
    <i>
      <x v="5"/>
    </i>
    <i>
      <x v="6"/>
    </i>
    <i>
      <x v="7"/>
    </i>
    <i>
      <x v="8"/>
    </i>
    <i>
      <x v="9"/>
    </i>
    <i>
      <x v="10"/>
    </i>
    <i>
      <x v="11"/>
    </i>
    <i>
      <x v="12"/>
    </i>
    <i>
      <x v="13"/>
    </i>
    <i>
      <x v="14"/>
    </i>
    <i>
      <x v="15"/>
    </i>
    <i>
      <x v="16"/>
    </i>
    <i>
      <x v="17"/>
    </i>
    <i>
      <x v="18"/>
    </i>
  </rowItems>
  <colFields count="1">
    <field x="4"/>
  </colFields>
  <colItems count="5">
    <i>
      <x/>
    </i>
    <i>
      <x v="1"/>
    </i>
    <i>
      <x v="2"/>
    </i>
    <i>
      <x v="3"/>
    </i>
    <i>
      <x v="4"/>
    </i>
  </colItems>
  <dataFields count="1">
    <dataField name="Count of Card Number" fld="3" subtotal="count" showDataAs="percentOfRow" baseField="0" baseItem="2" numFmtId="9"/>
  </dataFields>
  <formats count="8">
    <format dxfId="64">
      <pivotArea field="0" type="button" dataOnly="0" labelOnly="1" outline="0" axis="axisRow" fieldPosition="0"/>
    </format>
    <format dxfId="63">
      <pivotArea field="1" type="button" dataOnly="0" labelOnly="1" outline="0" axis="axisRow" fieldPosition="1"/>
    </format>
    <format dxfId="62">
      <pivotArea field="2" type="button" dataOnly="0" labelOnly="1" outline="0" axis="axisRow" fieldPosition="2"/>
    </format>
    <format dxfId="61">
      <pivotArea dataOnly="0" labelOnly="1" outline="0" fieldPosition="0">
        <references count="1">
          <reference field="4" count="0"/>
        </references>
      </pivotArea>
    </format>
    <format dxfId="60">
      <pivotArea type="origin" dataOnly="0" labelOnly="1" outline="0" fieldPosition="0"/>
    </format>
    <format dxfId="59">
      <pivotArea field="4" type="button" dataOnly="0" labelOnly="1" outline="0" axis="axisCol" fieldPosition="0"/>
    </format>
    <format dxfId="58">
      <pivotArea type="topRight" dataOnly="0" labelOnly="1" outline="0" fieldPosition="0"/>
    </format>
    <format dxfId="57">
      <pivotArea outline="0" fieldPosition="0">
        <references count="1">
          <reference field="4294967294" count="1">
            <x v="0"/>
          </reference>
        </references>
      </pivotArea>
    </format>
  </formats>
  <chartFormats count="16">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3"/>
          </reference>
        </references>
      </pivotArea>
    </chartFormat>
    <chartFormat chart="0" format="4" series="1">
      <pivotArea type="data" outline="0" fieldPosition="0">
        <references count="2">
          <reference field="4294967294" count="1" selected="0">
            <x v="0"/>
          </reference>
          <reference field="4" count="1" selected="0">
            <x v="4"/>
          </reference>
        </references>
      </pivotArea>
    </chartFormat>
    <chartFormat chart="2" format="10" series="1">
      <pivotArea type="data" outline="0" fieldPosition="0">
        <references count="2">
          <reference field="4294967294" count="1" selected="0">
            <x v="0"/>
          </reference>
          <reference field="4" count="1" selected="0">
            <x v="0"/>
          </reference>
        </references>
      </pivotArea>
    </chartFormat>
    <chartFormat chart="2" format="11" series="1">
      <pivotArea type="data" outline="0" fieldPosition="0">
        <references count="2">
          <reference field="4294967294" count="1" selected="0">
            <x v="0"/>
          </reference>
          <reference field="4" count="1" selected="0">
            <x v="1"/>
          </reference>
        </references>
      </pivotArea>
    </chartFormat>
    <chartFormat chart="2" format="12" series="1">
      <pivotArea type="data" outline="0" fieldPosition="0">
        <references count="2">
          <reference field="4294967294" count="1" selected="0">
            <x v="0"/>
          </reference>
          <reference field="4" count="1" selected="0">
            <x v="2"/>
          </reference>
        </references>
      </pivotArea>
    </chartFormat>
    <chartFormat chart="2" format="13" series="1">
      <pivotArea type="data" outline="0" fieldPosition="0">
        <references count="2">
          <reference field="4294967294" count="1" selected="0">
            <x v="0"/>
          </reference>
          <reference field="4" count="1" selected="0">
            <x v="3"/>
          </reference>
        </references>
      </pivotArea>
    </chartFormat>
    <chartFormat chart="2" format="14" series="1">
      <pivotArea type="data" outline="0" fieldPosition="0">
        <references count="2">
          <reference field="4294967294" count="1" selected="0">
            <x v="0"/>
          </reference>
          <reference field="4" count="1" selected="0">
            <x v="4"/>
          </reference>
        </references>
      </pivotArea>
    </chartFormat>
    <chartFormat chart="6" format="10" series="1">
      <pivotArea type="data" outline="0" fieldPosition="0">
        <references count="2">
          <reference field="4294967294" count="1" selected="0">
            <x v="0"/>
          </reference>
          <reference field="4" count="1" selected="0">
            <x v="0"/>
          </reference>
        </references>
      </pivotArea>
    </chartFormat>
    <chartFormat chart="6" format="11" series="1">
      <pivotArea type="data" outline="0" fieldPosition="0">
        <references count="2">
          <reference field="4294967294" count="1" selected="0">
            <x v="0"/>
          </reference>
          <reference field="4" count="1" selected="0">
            <x v="1"/>
          </reference>
        </references>
      </pivotArea>
    </chartFormat>
    <chartFormat chart="6" format="12" series="1">
      <pivotArea type="data" outline="0" fieldPosition="0">
        <references count="2">
          <reference field="4294967294" count="1" selected="0">
            <x v="0"/>
          </reference>
          <reference field="4" count="1" selected="0">
            <x v="2"/>
          </reference>
        </references>
      </pivotArea>
    </chartFormat>
    <chartFormat chart="6" format="13" series="1">
      <pivotArea type="data" outline="0" fieldPosition="0">
        <references count="2">
          <reference field="4294967294" count="1" selected="0">
            <x v="0"/>
          </reference>
          <reference field="4" count="1" selected="0">
            <x v="3"/>
          </reference>
        </references>
      </pivotArea>
    </chartFormat>
    <chartFormat chart="6" format="14" series="1">
      <pivotArea type="data" outline="0" fieldPosition="0">
        <references count="2">
          <reference field="4294967294" count="1" selected="0">
            <x v="0"/>
          </reference>
          <reference field="4" count="1" selected="0">
            <x v="4"/>
          </reference>
        </references>
      </pivotArea>
    </chartFormat>
    <chartFormat chart="6" format="15" series="1">
      <pivotArea type="data" outline="0" fieldPosition="0">
        <references count="1">
          <reference field="4294967294" count="1" selected="0">
            <x v="0"/>
          </reference>
        </references>
      </pivotArea>
    </chartFormat>
  </chartFormats>
  <pivotHierarchies count="26">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Append1].[Expense Report Status].&amp;[Pending Manager Approval]"/>
        <member name="[Append1].[Expense Report Status].&amp;[Rejected]"/>
        <member name="[Append1].[Expense Report Status].&amp;[Unsubmitted]"/>
        <member name="[Append1].[Expense Report Status].&amp;[Unused]"/>
      </members>
    </pivotHierarchy>
    <pivotHierarchy dragToData="1"/>
    <pivotHierarchy dragToData="1"/>
    <pivotHierarchy dragToData="1"/>
    <pivotHierarchy dragToData="1"/>
    <pivotHierarchy dragToData="1"/>
    <pivotHierarchy dragToData="1"/>
    <pivotHierarchy multipleItemSelectionAllowed="1"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3">
    <rowHierarchyUsage hierarchyUsage="3"/>
    <rowHierarchyUsage hierarchyUsage="4"/>
    <rowHierarchyUsage hierarchyUsage="0"/>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Query - Append1">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CB7CEC6-722E-4D11-9DD1-A6EB17306276}" name="JointPivotTable" cacheId="30" applyNumberFormats="0" applyBorderFormats="0" applyFontFormats="0" applyPatternFormats="0" applyAlignmentFormats="0" applyWidthHeightFormats="1" dataCaption="Values" updatedVersion="8" minRefreshableVersion="3" subtotalHiddenItems="1" rowGrandTotals="0" colGrandTotals="0" itemPrintTitles="1" createdVersion="7" indent="0" compact="0" compactData="0" multipleFieldFilters="0" chartFormat="3">
  <location ref="I8:P28" firstHeaderRow="1" firstDataRow="2" firstDataCol="3"/>
  <pivotFields count="6">
    <pivotField axis="axisRow" compact="0" allDrilled="1" outline="0" subtotalTop="0" showAll="0" sortType="ascending" defaultSubtotal="0">
      <items count="19">
        <item x="0" e="0"/>
        <item x="1" e="0"/>
        <item x="2" e="0"/>
        <item x="3" e="0"/>
        <item x="4" e="0"/>
        <item x="5" e="0"/>
        <item x="6" e="0"/>
        <item x="7" e="0"/>
        <item x="8" e="0"/>
        <item x="9" e="0"/>
        <item x="10" e="0"/>
        <item x="11" e="0"/>
        <item x="12" e="0"/>
        <item x="13" e="0"/>
        <item x="14" e="0"/>
        <item x="15" e="0"/>
        <item x="16" e="0"/>
        <item x="17" e="0"/>
        <item x="18" e="0"/>
      </items>
    </pivotField>
    <pivotField axis="axisRow" compact="0" allDrilled="1" outline="0" subtotalTop="0" showAll="0" dataSourceSort="1" defaultSubtotal="0">
      <items count="1">
        <item x="0" e="0"/>
      </items>
    </pivotField>
    <pivotField axis="axisRow" compact="0" allDrilled="1" outline="0" subtotalTop="0" showAll="0" dataSourceSort="1" defaultSubtotal="0"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pivotField>
    <pivotField dataField="1" compact="0" outline="0" subtotalTop="0" showAll="0" defaultSubtotal="0"/>
    <pivotField axis="axisCol" compact="0" allDrilled="1" outline="0" subtotalTop="0" showAll="0" dataSourceSort="1" defaultSubtotal="0" defaultAttributeDrillState="1">
      <items count="5">
        <item x="0"/>
        <item x="1"/>
        <item x="2"/>
        <item x="3"/>
        <item x="4"/>
      </items>
    </pivotField>
    <pivotField compact="0" allDrilled="1" outline="0" subtotalTop="0" showAll="0" dataSourceSort="1" defaultSubtotal="0" defaultAttributeDrillState="1"/>
  </pivotFields>
  <rowFields count="3">
    <field x="0"/>
    <field x="1"/>
    <field x="2"/>
  </rowFields>
  <rowItems count="19">
    <i>
      <x/>
    </i>
    <i>
      <x v="1"/>
    </i>
    <i>
      <x v="2"/>
    </i>
    <i>
      <x v="3"/>
    </i>
    <i>
      <x v="4"/>
    </i>
    <i>
      <x v="5"/>
    </i>
    <i>
      <x v="6"/>
    </i>
    <i>
      <x v="7"/>
    </i>
    <i>
      <x v="8"/>
    </i>
    <i>
      <x v="9"/>
    </i>
    <i>
      <x v="10"/>
    </i>
    <i>
      <x v="11"/>
    </i>
    <i>
      <x v="12"/>
    </i>
    <i>
      <x v="13"/>
    </i>
    <i>
      <x v="14"/>
    </i>
    <i>
      <x v="15"/>
    </i>
    <i>
      <x v="16"/>
    </i>
    <i>
      <x v="17"/>
    </i>
    <i>
      <x v="18"/>
    </i>
  </rowItems>
  <colFields count="1">
    <field x="4"/>
  </colFields>
  <colItems count="5">
    <i>
      <x/>
    </i>
    <i>
      <x v="1"/>
    </i>
    <i>
      <x v="2"/>
    </i>
    <i>
      <x v="3"/>
    </i>
    <i>
      <x v="4"/>
    </i>
  </colItems>
  <dataFields count="1">
    <dataField name="Count of Card Number" fld="3" subtotal="count" baseField="0" baseItem="0"/>
  </dataFields>
  <formats count="7">
    <format dxfId="71">
      <pivotArea field="0" type="button" dataOnly="0" labelOnly="1" outline="0" axis="axisRow" fieldPosition="0"/>
    </format>
    <format dxfId="70">
      <pivotArea field="1" type="button" dataOnly="0" labelOnly="1" outline="0" axis="axisRow" fieldPosition="1"/>
    </format>
    <format dxfId="69">
      <pivotArea field="2" type="button" dataOnly="0" labelOnly="1" outline="0" axis="axisRow" fieldPosition="2"/>
    </format>
    <format dxfId="68">
      <pivotArea dataOnly="0" labelOnly="1" outline="0" fieldPosition="0">
        <references count="1">
          <reference field="4" count="0"/>
        </references>
      </pivotArea>
    </format>
    <format dxfId="67">
      <pivotArea type="origin" dataOnly="0" labelOnly="1" outline="0" fieldPosition="0"/>
    </format>
    <format dxfId="66">
      <pivotArea field="4" type="button" dataOnly="0" labelOnly="1" outline="0" axis="axisCol" fieldPosition="0"/>
    </format>
    <format dxfId="65">
      <pivotArea type="topRight" dataOnly="0" labelOnly="1" outline="0" fieldPosition="0"/>
    </format>
  </formats>
  <chartFormats count="6">
    <chartFormat chart="2" format="10" series="1">
      <pivotArea type="data" outline="0" fieldPosition="0">
        <references count="2">
          <reference field="4294967294" count="1" selected="0">
            <x v="0"/>
          </reference>
          <reference field="4" count="1" selected="0">
            <x v="0"/>
          </reference>
        </references>
      </pivotArea>
    </chartFormat>
    <chartFormat chart="2" format="11" series="1">
      <pivotArea type="data" outline="0" fieldPosition="0">
        <references count="2">
          <reference field="4294967294" count="1" selected="0">
            <x v="0"/>
          </reference>
          <reference field="4" count="1" selected="0">
            <x v="1"/>
          </reference>
        </references>
      </pivotArea>
    </chartFormat>
    <chartFormat chart="2" format="12" series="1">
      <pivotArea type="data" outline="0" fieldPosition="0">
        <references count="2">
          <reference field="4294967294" count="1" selected="0">
            <x v="0"/>
          </reference>
          <reference field="4" count="1" selected="0">
            <x v="2"/>
          </reference>
        </references>
      </pivotArea>
    </chartFormat>
    <chartFormat chart="2" format="13" series="1">
      <pivotArea type="data" outline="0" fieldPosition="0">
        <references count="2">
          <reference field="4294967294" count="1" selected="0">
            <x v="0"/>
          </reference>
          <reference field="4" count="1" selected="0">
            <x v="3"/>
          </reference>
        </references>
      </pivotArea>
    </chartFormat>
    <chartFormat chart="2" format="14" series="1">
      <pivotArea type="data" outline="0" fieldPosition="0">
        <references count="2">
          <reference field="4294967294" count="1" selected="0">
            <x v="0"/>
          </reference>
          <reference field="4" count="1" selected="0">
            <x v="4"/>
          </reference>
        </references>
      </pivotArea>
    </chartFormat>
    <chartFormat chart="2" format="15" series="1">
      <pivotArea type="data" outline="0" fieldPosition="0">
        <references count="1">
          <reference field="4294967294" count="1" selected="0">
            <x v="0"/>
          </reference>
        </references>
      </pivotArea>
    </chartFormat>
  </chartFormats>
  <pivotHierarchies count="26">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Append1].[Expense Report Status].&amp;[Pending Manager Approval]"/>
        <member name="[Append1].[Expense Report Status].&amp;[Rejected]"/>
        <member name="[Append1].[Expense Report Status].&amp;[Unsubmitted]"/>
        <member name="[Append1].[Expense Report Status].&amp;[Unused]"/>
      </members>
    </pivotHierarchy>
    <pivotHierarchy dragToData="1"/>
    <pivotHierarchy dragToData="1"/>
    <pivotHierarchy dragToData="1"/>
    <pivotHierarchy dragToData="1"/>
    <pivotHierarchy dragToData="1"/>
    <pivotHierarchy dragToData="1"/>
    <pivotHierarchy multipleItemSelectionAllowed="1"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3">
    <rowHierarchyUsage hierarchyUsage="3"/>
    <rowHierarchyUsage hierarchyUsage="4"/>
    <rowHierarchyUsage hierarchyUsage="0"/>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Query - Append1">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2" xr16:uid="{F4329948-9431-461F-B226-B24D0AA5DF27}" autoFormatId="16" applyNumberFormats="0" applyBorderFormats="0" applyFontFormats="0" applyPatternFormats="0" applyAlignmentFormats="0" applyWidthHeightFormats="0">
  <queryTableRefresh nextId="3">
    <queryTableFields count="1">
      <queryTableField id="2" name="Data Age" tableColumnId="2"/>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naging_Account_Name1" xr10:uid="{EE59E550-C680-4FF8-8CD8-D75183EB4680}" sourceName="Managing Account Name">
  <pivotTables>
    <pivotTable tabId="16" name="PivotTable2"/>
  </pivotTables>
  <data>
    <tabular pivotCacheId="562378327">
      <items count="4">
        <i x="2" s="1"/>
        <i x="1" s="1"/>
        <i x="0"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_Name1" xr10:uid="{CA7A803A-D606-4E79-B3E7-ACBDDD12FCA7}" sourceName="Account Name">
  <pivotTables>
    <pivotTable tabId="16" name="PivotTable2"/>
  </pivotTables>
  <data>
    <tabular pivotCacheId="562378327">
      <items count="924">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38" s="1"/>
        <i x="339" s="1"/>
        <i x="340" s="1"/>
        <i x="341" s="1"/>
        <i x="342" s="1"/>
        <i x="343" s="1"/>
        <i x="344" s="1"/>
        <i x="345" s="1"/>
        <i x="346" s="1"/>
        <i x="347" s="1"/>
        <i x="348" s="1"/>
        <i x="349" s="1"/>
        <i x="350" s="1"/>
        <i x="351" s="1"/>
        <i x="352" s="1"/>
        <i x="353" s="1"/>
        <i x="354" s="1"/>
        <i x="355" s="1"/>
        <i x="356" s="1"/>
        <i x="357" s="1"/>
        <i x="358" s="1"/>
        <i x="359" s="1"/>
        <i x="360" s="1"/>
        <i x="361" s="1"/>
        <i x="362" s="1"/>
        <i x="363" s="1"/>
        <i x="364" s="1"/>
        <i x="365" s="1"/>
        <i x="366" s="1"/>
        <i x="367" s="1"/>
        <i x="368" s="1"/>
        <i x="369" s="1"/>
        <i x="370" s="1"/>
        <i x="371" s="1"/>
        <i x="372" s="1"/>
        <i x="373" s="1"/>
        <i x="374" s="1"/>
        <i x="375" s="1"/>
        <i x="376" s="1"/>
        <i x="377" s="1"/>
        <i x="378" s="1"/>
        <i x="379" s="1"/>
        <i x="380" s="1"/>
        <i x="381" s="1"/>
        <i x="382" s="1"/>
        <i x="383" s="1"/>
        <i x="384" s="1"/>
        <i x="385" s="1"/>
        <i x="386" s="1"/>
        <i x="387" s="1"/>
        <i x="388" s="1"/>
        <i x="389" s="1"/>
        <i x="390" s="1"/>
        <i x="391" s="1"/>
        <i x="392" s="1"/>
        <i x="393" s="1"/>
        <i x="394" s="1"/>
        <i x="395" s="1"/>
        <i x="396" s="1"/>
        <i x="397" s="1"/>
        <i x="398" s="1"/>
        <i x="399" s="1"/>
        <i x="400" s="1"/>
        <i x="401" s="1"/>
        <i x="402" s="1"/>
        <i x="403" s="1"/>
        <i x="404" s="1"/>
        <i x="405" s="1"/>
        <i x="406" s="1"/>
        <i x="407" s="1"/>
        <i x="408" s="1"/>
        <i x="409" s="1"/>
        <i x="410" s="1"/>
        <i x="411" s="1"/>
        <i x="412" s="1"/>
        <i x="413" s="1"/>
        <i x="414" s="1"/>
        <i x="415" s="1"/>
        <i x="416" s="1"/>
        <i x="417" s="1"/>
        <i x="418" s="1"/>
        <i x="419" s="1"/>
        <i x="420" s="1"/>
        <i x="421" s="1"/>
        <i x="422" s="1"/>
        <i x="423" s="1"/>
        <i x="424" s="1"/>
        <i x="425" s="1"/>
        <i x="426" s="1"/>
        <i x="427" s="1"/>
        <i x="428" s="1"/>
        <i x="429" s="1"/>
        <i x="430" s="1"/>
        <i x="431" s="1"/>
        <i x="432" s="1"/>
        <i x="433" s="1"/>
        <i x="434" s="1"/>
        <i x="435" s="1"/>
        <i x="436" s="1"/>
        <i x="437" s="1"/>
        <i x="438" s="1"/>
        <i x="439" s="1"/>
        <i x="440" s="1"/>
        <i x="441" s="1"/>
        <i x="442" s="1"/>
        <i x="443" s="1"/>
        <i x="444" s="1"/>
        <i x="445" s="1"/>
        <i x="446" s="1"/>
        <i x="447" s="1"/>
        <i x="448" s="1"/>
        <i x="449" s="1"/>
        <i x="450" s="1"/>
        <i x="451" s="1"/>
        <i x="452" s="1"/>
        <i x="453" s="1"/>
        <i x="454" s="1"/>
        <i x="455" s="1"/>
        <i x="456" s="1"/>
        <i x="457" s="1"/>
        <i x="458" s="1"/>
        <i x="459" s="1"/>
        <i x="460" s="1"/>
        <i x="461" s="1"/>
        <i x="462" s="1"/>
        <i x="463" s="1"/>
        <i x="464" s="1"/>
        <i x="465" s="1"/>
        <i x="466" s="1"/>
        <i x="467" s="1"/>
        <i x="468" s="1"/>
        <i x="469" s="1"/>
        <i x="470" s="1"/>
        <i x="471" s="1"/>
        <i x="472" s="1"/>
        <i x="473" s="1"/>
        <i x="474" s="1"/>
        <i x="475" s="1"/>
        <i x="476" s="1"/>
        <i x="477" s="1"/>
        <i x="478" s="1"/>
        <i x="479" s="1"/>
        <i x="480" s="1"/>
        <i x="481" s="1"/>
        <i x="482" s="1"/>
        <i x="483" s="1"/>
        <i x="484" s="1"/>
        <i x="485" s="1"/>
        <i x="486" s="1"/>
        <i x="487" s="1"/>
        <i x="488" s="1"/>
        <i x="489" s="1"/>
        <i x="490" s="1"/>
        <i x="491" s="1"/>
        <i x="492" s="1"/>
        <i x="493" s="1"/>
        <i x="494" s="1"/>
        <i x="495" s="1"/>
        <i x="496" s="1"/>
        <i x="497" s="1"/>
        <i x="498" s="1"/>
        <i x="499" s="1"/>
        <i x="500" s="1"/>
        <i x="501" s="1"/>
        <i x="502" s="1"/>
        <i x="503" s="1"/>
        <i x="504" s="1"/>
        <i x="505" s="1"/>
        <i x="506" s="1"/>
        <i x="507" s="1"/>
        <i x="508" s="1"/>
        <i x="509" s="1"/>
        <i x="510" s="1"/>
        <i x="511" s="1"/>
        <i x="512" s="1"/>
        <i x="513" s="1"/>
        <i x="514" s="1"/>
        <i x="515" s="1"/>
        <i x="516" s="1"/>
        <i x="517" s="1"/>
        <i x="518" s="1"/>
        <i x="519" s="1"/>
        <i x="520" s="1"/>
        <i x="521" s="1"/>
        <i x="522" s="1"/>
        <i x="523" s="1"/>
        <i x="524" s="1"/>
        <i x="525" s="1"/>
        <i x="526" s="1"/>
        <i x="527" s="1"/>
        <i x="528" s="1"/>
        <i x="529" s="1"/>
        <i x="530" s="1"/>
        <i x="531" s="1"/>
        <i x="532" s="1"/>
        <i x="533" s="1"/>
        <i x="534" s="1"/>
        <i x="535" s="1"/>
        <i x="536" s="1"/>
        <i x="537" s="1"/>
        <i x="538" s="1"/>
        <i x="539" s="1"/>
        <i x="540" s="1"/>
        <i x="541" s="1"/>
        <i x="542" s="1"/>
        <i x="543" s="1"/>
        <i x="544" s="1"/>
        <i x="545" s="1"/>
        <i x="546" s="1"/>
        <i x="547" s="1"/>
        <i x="548" s="1"/>
        <i x="549" s="1"/>
        <i x="550" s="1"/>
        <i x="551" s="1"/>
        <i x="552" s="1"/>
        <i x="553" s="1"/>
        <i x="554" s="1"/>
        <i x="555" s="1"/>
        <i x="556" s="1"/>
        <i x="557" s="1"/>
        <i x="558" s="1"/>
        <i x="559" s="1"/>
        <i x="560" s="1"/>
        <i x="561" s="1"/>
        <i x="562" s="1"/>
        <i x="563" s="1"/>
        <i x="564" s="1"/>
        <i x="565" s="1"/>
        <i x="566" s="1"/>
        <i x="567" s="1"/>
        <i x="568" s="1"/>
        <i x="569" s="1"/>
        <i x="570" s="1"/>
        <i x="571" s="1"/>
        <i x="572" s="1"/>
        <i x="573" s="1"/>
        <i x="574" s="1"/>
        <i x="575" s="1"/>
        <i x="576" s="1"/>
        <i x="577" s="1"/>
        <i x="578" s="1"/>
        <i x="579" s="1"/>
        <i x="580" s="1"/>
        <i x="581" s="1"/>
        <i x="582" s="1"/>
        <i x="583" s="1"/>
        <i x="584" s="1"/>
        <i x="585" s="1"/>
        <i x="586" s="1"/>
        <i x="587" s="1"/>
        <i x="588" s="1"/>
        <i x="589" s="1"/>
        <i x="590" s="1"/>
        <i x="591" s="1"/>
        <i x="592" s="1"/>
        <i x="593" s="1"/>
        <i x="594" s="1"/>
        <i x="595" s="1"/>
        <i x="596" s="1"/>
        <i x="597" s="1"/>
        <i x="598" s="1"/>
        <i x="599" s="1"/>
        <i x="600" s="1"/>
        <i x="601" s="1"/>
        <i x="602" s="1"/>
        <i x="603" s="1"/>
        <i x="604" s="1"/>
        <i x="605" s="1"/>
        <i x="606" s="1"/>
        <i x="607" s="1"/>
        <i x="608" s="1"/>
        <i x="609" s="1"/>
        <i x="610" s="1"/>
        <i x="611" s="1"/>
        <i x="612" s="1"/>
        <i x="613" s="1"/>
        <i x="614" s="1"/>
        <i x="615" s="1"/>
        <i x="616" s="1"/>
        <i x="617" s="1"/>
        <i x="618" s="1"/>
        <i x="619" s="1"/>
        <i x="620" s="1"/>
        <i x="621" s="1"/>
        <i x="622" s="1"/>
        <i x="623" s="1"/>
        <i x="624" s="1"/>
        <i x="625" s="1"/>
        <i x="626" s="1"/>
        <i x="627" s="1"/>
        <i x="628" s="1"/>
        <i x="629" s="1"/>
        <i x="630" s="1"/>
        <i x="631" s="1"/>
        <i x="632" s="1"/>
        <i x="633" s="1"/>
        <i x="634" s="1"/>
        <i x="635" s="1"/>
        <i x="636" s="1"/>
        <i x="637" s="1"/>
        <i x="638" s="1"/>
        <i x="639" s="1"/>
        <i x="640" s="1"/>
        <i x="641" s="1"/>
        <i x="642" s="1"/>
        <i x="643" s="1"/>
        <i x="644" s="1"/>
        <i x="645" s="1"/>
        <i x="646" s="1"/>
        <i x="647" s="1"/>
        <i x="648" s="1"/>
        <i x="649" s="1"/>
        <i x="650" s="1"/>
        <i x="651" s="1"/>
        <i x="652" s="1"/>
        <i x="653" s="1"/>
        <i x="654" s="1"/>
        <i x="655" s="1"/>
        <i x="656" s="1"/>
        <i x="657" s="1"/>
        <i x="658" s="1"/>
        <i x="659" s="1"/>
        <i x="660" s="1"/>
        <i x="661" s="1"/>
        <i x="662" s="1"/>
        <i x="663" s="1"/>
        <i x="664" s="1"/>
        <i x="665" s="1"/>
        <i x="666" s="1"/>
        <i x="667" s="1"/>
        <i x="668" s="1"/>
        <i x="669" s="1"/>
        <i x="670" s="1"/>
        <i x="671" s="1"/>
        <i x="672" s="1"/>
        <i x="673" s="1"/>
        <i x="674" s="1"/>
        <i x="675" s="1"/>
        <i x="676" s="1"/>
        <i x="677" s="1"/>
        <i x="678" s="1"/>
        <i x="679" s="1"/>
        <i x="680" s="1"/>
        <i x="681" s="1"/>
        <i x="682" s="1"/>
        <i x="683" s="1"/>
        <i x="684" s="1"/>
        <i x="685" s="1"/>
        <i x="686" s="1"/>
        <i x="687" s="1"/>
        <i x="688" s="1"/>
        <i x="689" s="1"/>
        <i x="690" s="1"/>
        <i x="691" s="1"/>
        <i x="692" s="1"/>
        <i x="693" s="1"/>
        <i x="694" s="1"/>
        <i x="695" s="1"/>
        <i x="696" s="1"/>
        <i x="697" s="1"/>
        <i x="698" s="1"/>
        <i x="699" s="1"/>
        <i x="700" s="1"/>
        <i x="701" s="1"/>
        <i x="702" s="1"/>
        <i x="703" s="1"/>
        <i x="704" s="1"/>
        <i x="705" s="1"/>
        <i x="706" s="1"/>
        <i x="707" s="1"/>
        <i x="708" s="1"/>
        <i x="709" s="1"/>
        <i x="710" s="1"/>
        <i x="711" s="1"/>
        <i x="712" s="1"/>
        <i x="713" s="1"/>
        <i x="714" s="1"/>
        <i x="715" s="1"/>
        <i x="716" s="1"/>
        <i x="717" s="1"/>
        <i x="718" s="1"/>
        <i x="719" s="1"/>
        <i x="720" s="1"/>
        <i x="721" s="1"/>
        <i x="722" s="1"/>
        <i x="723" s="1"/>
        <i x="724" s="1"/>
        <i x="725" s="1"/>
        <i x="726" s="1"/>
        <i x="727" s="1"/>
        <i x="728" s="1"/>
        <i x="729" s="1"/>
        <i x="730" s="1"/>
        <i x="731" s="1"/>
        <i x="732" s="1"/>
        <i x="733" s="1"/>
        <i x="734" s="1"/>
        <i x="735" s="1"/>
        <i x="736" s="1"/>
        <i x="737" s="1"/>
        <i x="738" s="1"/>
        <i x="739" s="1"/>
        <i x="740" s="1"/>
        <i x="741" s="1"/>
        <i x="742" s="1"/>
        <i x="743" s="1"/>
        <i x="744" s="1"/>
        <i x="745" s="1"/>
        <i x="746" s="1"/>
        <i x="747" s="1"/>
        <i x="748" s="1"/>
        <i x="749" s="1"/>
        <i x="750" s="1"/>
        <i x="751" s="1"/>
        <i x="752" s="1"/>
        <i x="753" s="1"/>
        <i x="754" s="1"/>
        <i x="755" s="1"/>
        <i x="756" s="1"/>
        <i x="757" s="1"/>
        <i x="758" s="1"/>
        <i x="759" s="1"/>
        <i x="760" s="1"/>
        <i x="761" s="1"/>
        <i x="762" s="1"/>
        <i x="763" s="1"/>
        <i x="764" s="1"/>
        <i x="765" s="1"/>
        <i x="766" s="1"/>
        <i x="767" s="1"/>
        <i x="768" s="1"/>
        <i x="769" s="1"/>
        <i x="770" s="1"/>
        <i x="771" s="1"/>
        <i x="772" s="1"/>
        <i x="773" s="1"/>
        <i x="774" s="1"/>
        <i x="775" s="1"/>
        <i x="776" s="1"/>
        <i x="777" s="1"/>
        <i x="778" s="1"/>
        <i x="779" s="1"/>
        <i x="780" s="1"/>
        <i x="781" s="1"/>
        <i x="782" s="1"/>
        <i x="783" s="1"/>
        <i x="784" s="1"/>
        <i x="785" s="1"/>
        <i x="786" s="1"/>
        <i x="787" s="1"/>
        <i x="788" s="1"/>
        <i x="789" s="1"/>
        <i x="790" s="1"/>
        <i x="791" s="1"/>
        <i x="792" s="1"/>
        <i x="793" s="1"/>
        <i x="794" s="1"/>
        <i x="795" s="1"/>
        <i x="796" s="1"/>
        <i x="797" s="1"/>
        <i x="798" s="1"/>
        <i x="799" s="1"/>
        <i x="800" s="1"/>
        <i x="801" s="1"/>
        <i x="802" s="1"/>
        <i x="803" s="1"/>
        <i x="804" s="1"/>
        <i x="805" s="1"/>
        <i x="806" s="1"/>
        <i x="807" s="1"/>
        <i x="808" s="1"/>
        <i x="809" s="1"/>
        <i x="810" s="1"/>
        <i x="811" s="1"/>
        <i x="812" s="1"/>
        <i x="813" s="1"/>
        <i x="814" s="1"/>
        <i x="815" s="1"/>
        <i x="816" s="1"/>
        <i x="817" s="1"/>
        <i x="818" s="1"/>
        <i x="819" s="1"/>
        <i x="820" s="1"/>
        <i x="821" s="1"/>
        <i x="822" s="1"/>
        <i x="823" s="1"/>
        <i x="824" s="1"/>
        <i x="825" s="1"/>
        <i x="826" s="1"/>
        <i x="827" s="1"/>
        <i x="828" s="1"/>
        <i x="829" s="1"/>
        <i x="830" s="1"/>
        <i x="831" s="1"/>
        <i x="832" s="1"/>
        <i x="833" s="1"/>
        <i x="834" s="1"/>
        <i x="836" s="1"/>
        <i x="837" s="1"/>
        <i x="838" s="1"/>
        <i x="835" s="1"/>
        <i x="839" s="1"/>
        <i x="840" s="1"/>
        <i x="841" s="1"/>
        <i x="842" s="1"/>
        <i x="843" s="1"/>
        <i x="844" s="1"/>
        <i x="845" s="1"/>
        <i x="846" s="1"/>
        <i x="847" s="1"/>
        <i x="848" s="1"/>
        <i x="849" s="1"/>
        <i x="850" s="1"/>
        <i x="851" s="1"/>
        <i x="852" s="1"/>
        <i x="853" s="1"/>
        <i x="854" s="1"/>
        <i x="855" s="1"/>
        <i x="856" s="1"/>
        <i x="857" s="1"/>
        <i x="858" s="1"/>
        <i x="859" s="1"/>
        <i x="860" s="1"/>
        <i x="861" s="1"/>
        <i x="862" s="1"/>
        <i x="863" s="1"/>
        <i x="864" s="1"/>
        <i x="865" s="1"/>
        <i x="866" s="1"/>
        <i x="867" s="1"/>
        <i x="868" s="1"/>
        <i x="869" s="1"/>
        <i x="870" s="1"/>
        <i x="871" s="1"/>
        <i x="872" s="1"/>
        <i x="873" s="1"/>
        <i x="874" s="1"/>
        <i x="875" s="1"/>
        <i x="876" s="1"/>
        <i x="877" s="1"/>
        <i x="878" s="1"/>
        <i x="879" s="1"/>
        <i x="880" s="1"/>
        <i x="881" s="1"/>
        <i x="882" s="1"/>
        <i x="883" s="1"/>
        <i x="884" s="1"/>
        <i x="885" s="1"/>
        <i x="886" s="1"/>
        <i x="887" s="1"/>
        <i x="888" s="1"/>
        <i x="889" s="1"/>
        <i x="890" s="1"/>
        <i x="891" s="1"/>
        <i x="892" s="1"/>
        <i x="893" s="1"/>
        <i x="894" s="1"/>
        <i x="895" s="1"/>
        <i x="896" s="1"/>
        <i x="897" s="1"/>
        <i x="898" s="1"/>
        <i x="899" s="1"/>
        <i x="900" s="1"/>
        <i x="901" s="1"/>
        <i x="902" s="1"/>
        <i x="903" s="1"/>
        <i x="904" s="1"/>
        <i x="905" s="1"/>
        <i x="906" s="1"/>
        <i x="907" s="1"/>
        <i x="908" s="1"/>
        <i x="909" s="1"/>
        <i x="910" s="1"/>
        <i x="911" s="1"/>
        <i x="912" s="1"/>
        <i x="913" s="1"/>
        <i x="914" s="1"/>
        <i x="915" s="1"/>
        <i x="916" s="1"/>
        <i x="917" s="1"/>
        <i x="918" s="1"/>
        <i x="919" s="1"/>
        <i x="920" s="1"/>
        <i x="921" s="1"/>
        <i x="922" s="1"/>
        <i x="92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vision3" xr10:uid="{9F09883C-0FE2-4016-86A3-0B762170DCD5}" sourceName="Division">
  <pivotTables>
    <pivotTable tabId="16" name="PivotTable2"/>
  </pivotTables>
  <data>
    <tabular pivotCacheId="562378327">
      <items count="85">
        <i x="79" s="1"/>
        <i x="13" s="1"/>
        <i x="42" s="1"/>
        <i x="26" s="1"/>
        <i x="12" s="1"/>
        <i x="11" s="1"/>
        <i x="56" s="1"/>
        <i x="34" s="1"/>
        <i x="75" s="1"/>
        <i x="30" s="1"/>
        <i x="25" s="1"/>
        <i x="77" s="1"/>
        <i x="21" s="1"/>
        <i x="31" s="1"/>
        <i x="19" s="1"/>
        <i x="5" s="1"/>
        <i x="51" s="1"/>
        <i x="64" s="1"/>
        <i x="29" s="1"/>
        <i x="4" s="1"/>
        <i x="54" s="1"/>
        <i x="58" s="1"/>
        <i x="8" s="1"/>
        <i x="46" s="1"/>
        <i x="17" s="1"/>
        <i x="47" s="1"/>
        <i x="2" s="1"/>
        <i x="45" s="1"/>
        <i x="52" s="1"/>
        <i x="72" s="1"/>
        <i x="6" s="1"/>
        <i x="44" s="1"/>
        <i x="65" s="1"/>
        <i x="39" s="1"/>
        <i x="9" s="1"/>
        <i x="14" s="1"/>
        <i x="76" s="1"/>
        <i x="23" s="1"/>
        <i x="57" s="1"/>
        <i x="35" s="1"/>
        <i x="61" s="1"/>
        <i x="70" s="1"/>
        <i x="24" s="1"/>
        <i x="20" s="1"/>
        <i x="43" s="1"/>
        <i x="69" s="1"/>
        <i x="53" s="1"/>
        <i x="60" s="1"/>
        <i x="81" s="1"/>
        <i x="36" s="1"/>
        <i x="80" s="1"/>
        <i x="18" s="1"/>
        <i x="74" s="1"/>
        <i x="16" s="1"/>
        <i x="63" s="1"/>
        <i x="78" s="1"/>
        <i x="73" s="1"/>
        <i x="71" s="1"/>
        <i x="0" s="1"/>
        <i x="3" s="1"/>
        <i x="40" s="1"/>
        <i x="22" s="1"/>
        <i x="66" s="1"/>
        <i x="38" s="1"/>
        <i x="55" s="1"/>
        <i x="33" s="1"/>
        <i x="32" s="1"/>
        <i x="68" s="1"/>
        <i x="59" s="1"/>
        <i x="1" s="1"/>
        <i x="67" s="1"/>
        <i x="28" s="1"/>
        <i x="62" s="1"/>
        <i x="83" s="1"/>
        <i x="48" s="1"/>
        <i x="84" s="1"/>
        <i x="50" s="1"/>
        <i x="49" s="1"/>
        <i x="37" s="1"/>
        <i x="82" s="1"/>
        <i x="41" s="1"/>
        <i x="27" s="1"/>
        <i x="7" s="1"/>
        <i x="10" s="1"/>
        <i x="15"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anization_Name1" xr10:uid="{8E9ABE8D-8074-45ED-981F-10EBC46A3E25}" sourceName="Organization Name">
  <pivotTables>
    <pivotTable tabId="16" name="PivotTable2"/>
  </pivotTables>
  <data>
    <tabular pivotCacheId="562378327">
      <items count="19">
        <i x="11" s="1"/>
        <i x="17" s="1"/>
        <i x="5" s="1"/>
        <i x="8" s="1"/>
        <i x="10" s="1"/>
        <i x="18" s="1"/>
        <i x="1" s="1"/>
        <i x="0" s="1"/>
        <i x="6" s="1"/>
        <i x="7" s="1"/>
        <i x="15" s="1"/>
        <i x="9" s="1"/>
        <i x="16" s="1"/>
        <i x="3" s="1"/>
        <i x="4" s="1"/>
        <i x="13" s="1"/>
        <i x="14" s="1"/>
        <i x="2" s="1"/>
        <i x="1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otification_Action1" xr10:uid="{72C6C495-18A4-42B7-9FE3-26414428086A}" sourceName="[Append1].[Notification Action]">
  <pivotTables>
    <pivotTable tabId="16" name="JointPivotTable"/>
    <pivotTable tabId="16" name="PivotTable3"/>
    <pivotTable tabId="16" name="PivotTable4"/>
    <pivotTable tabId="16" name="PivotTable5"/>
  </pivotTables>
  <data>
    <olap pivotCacheId="1864158574">
      <levels count="2">
        <level uniqueName="[Append1].[Notification Action].[(All)]" sourceCaption="(All)" count="0"/>
        <level uniqueName="[Append1].[Notification Action].[Notification Action]" sourceCaption="Notification Action" count="5">
          <ranges>
            <range startItem="0">
              <i n="[Append1].[Notification Action].&amp;[ None]" c=" None"/>
              <i n="[Append1].[Notification Action].&amp;[1st Notification]" c="1st Notification"/>
              <i n="[Append1].[Notification Action].&amp;[2nd Notification]" c="2nd Notification"/>
              <i n="[Append1].[Notification Action].&amp;[3rd Notification-At Risk + Manager]" c="3rd Notification-At Risk + Manager"/>
              <i n="[Append1].[Notification Action].&amp;[4th Notification-Suspend]" c="4th Notification-Suspend"/>
            </range>
          </ranges>
        </level>
      </levels>
      <selections count="1">
        <selection n="[Append1].[Notification Action].[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partment1" xr10:uid="{EFCB32C3-5B3C-49B6-98E7-EB75F904E970}" sourceName="[Append1].[Department]">
  <pivotTables>
    <pivotTable tabId="16" name="JointPivotTable"/>
    <pivotTable tabId="16" name="PivotTable3"/>
    <pivotTable tabId="16" name="PivotTable4"/>
    <pivotTable tabId="16" name="PivotTable5"/>
  </pivotTables>
  <data>
    <olap pivotCacheId="1864158574">
      <levels count="2">
        <level uniqueName="[Append1].[Department].[(All)]" sourceCaption="(All)" count="0"/>
        <level uniqueName="[Append1].[Department].[Department]" sourceCaption="Department" count="19" sortOrder="ascending">
          <ranges>
            <range startItem="0">
              <i n="[Append1].[Department].&amp;[DAJD]" c="DAJD"/>
              <i n="[Append1].[Department].&amp;[DC]" c="DC"/>
              <i n="[Append1].[Department].&amp;[DCHS]" c="DCHS"/>
              <i n="[Append1].[Department].&amp;[DES]" c="DES"/>
              <i n="[Append1].[Department].&amp;[DHR]" c="DHR"/>
              <i n="[Append1].[Department].&amp;[DJA]" c="DJA"/>
              <i n="[Append1].[Department].&amp;[DLS]" c="DLS"/>
              <i n="[Append1].[Department].&amp;[DNRP]" c="DNRP"/>
              <i n="[Append1].[Department].&amp;[DOA]" c="DOA"/>
              <i n="[Append1].[Department].&amp;[DPD]" c="DPD"/>
              <i n="[Append1].[Department].&amp;[ELECTIONS]" c="ELECTIONS"/>
              <i n="[Append1].[Department].&amp;[EXEC]" c="EXEC"/>
              <i n="[Append1].[Department].&amp;[KCC]" c="KCC"/>
              <i n="[Append1].[Department].&amp;[KCSO]" c="KCSO"/>
              <i n="[Append1].[Department].&amp;[MTD]" c="MTD"/>
              <i n="[Append1].[Department].&amp;[OEFA]" c="OEFA"/>
              <i n="[Append1].[Department].&amp;[PAO]" c="PAO"/>
              <i n="[Append1].[Department].&amp;[PH]" c="PH"/>
              <i n="[Append1].[Department].&amp;[SUPERIOR COURT]" c="SUPERIOR COURT"/>
            </range>
          </ranges>
        </level>
      </levels>
      <selections count="1">
        <selection n="[Append1].[Department].[All]"/>
      </selections>
    </olap>
  </data>
  <extLst>
    <x:ext xmlns:x15="http://schemas.microsoft.com/office/spreadsheetml/2010/11/main" uri="{470722E0-AACD-4C17-9CDC-17EF765DBC7E}">
      <x15:slicerCacheHideItemsWithNoData count="1">
        <x15:slicerCacheOlapLevelName uniqueName="[Append1].[Department].[Department]" count="0"/>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vision1" xr10:uid="{586BBEA6-2B57-4E22-9773-AC06A44642C3}" sourceName="[Append1].[Division]">
  <pivotTables>
    <pivotTable tabId="16" name="JointPivotTable"/>
    <pivotTable tabId="16" name="PivotTable3"/>
    <pivotTable tabId="16" name="PivotTable4"/>
    <pivotTable tabId="16" name="PivotTable5"/>
  </pivotTables>
  <data>
    <olap pivotCacheId="1864158574">
      <levels count="2">
        <level uniqueName="[Append1].[Division].[(All)]" sourceCaption="(All)" count="0"/>
        <level uniqueName="[Append1].[Division].[Division]" sourceCaption="Division" count="84" sortOrder="ascending">
          <ranges>
            <range startItem="0">
              <i n="[Append1].[Division].&amp;[ACA]" c="ACA"/>
              <i n="[Append1].[Division].&amp;[ADMIN]" c="ADMIN"/>
              <i n="[Append1].[Division].&amp;[ADMIN SERVICES]" c="ADMIN SERVICES"/>
              <i n="[Append1].[Division].&amp;[ADMINISTRATION]" c="ADMINISTRATION"/>
              <i n="[Append1].[Division].&amp;[ADMINISTRATIVE SERVICES]" c="ADMINISTRATIVE SERVICES"/>
              <i n="[Append1].[Division].&amp;[ADULT SERVICES]" c="ADULT SERVICES"/>
              <i n="[Append1].[Division].&amp;[AIRPORT]" c="AIRPORT"/>
              <i n="[Append1].[Division].&amp;[APDE/CDIP]" c="APDE/CDIP"/>
              <i n="[Append1].[Division].&amp;[BHRD]" c="BHRD"/>
              <i n="[Append1].[Division].&amp;[BOUNDARY REVIEW BOARD]" c="BOUNDARY REVIEW BOARD"/>
              <i n="[Append1].[Division].&amp;[BRC]" c="BRC"/>
              <i n="[Append1].[Division].&amp;[BUDGET OFFICE]" c="BUDGET OFFICE"/>
              <i n="[Append1].[Division].&amp;[BUS OPS]" c="BUS OPS"/>
              <i n="[Append1].[Division].&amp;[CAPITAL]" c="CAPITAL"/>
              <i n="[Append1].[Division].&amp;[CIVIL]" c="CIVIL"/>
              <i n="[Append1].[Division].&amp;[COMMUNITY CORRECTIONS]" c="COMMUNITY CORRECTIONS"/>
              <i n="[Append1].[Division].&amp;[COMMUNITY HEALTH SRVC]" c="COMMUNITY HEALTH SRVC"/>
              <i n="[Append1].[Division].&amp;[COMMUNITY HEALTH SRVCS]" c="COMMUNITY HEALTH SRVCS"/>
              <i n="[Append1].[Division].&amp;[COMMUNITY SRVC]" c="COMMUNITY SRVC"/>
              <i n="[Append1].[Division].&amp;[COUNCIL ADMINISTRATION]" c="COUNCIL ADMINISTRATION"/>
              <i n="[Append1].[Division].&amp;[CRIMINAL]" c="CRIMINAL"/>
              <i n="[Append1].[Division].&amp;[CRIMINAL/MARINE UNIT]" c="CRIMINAL/MARINE UNIT"/>
              <i n="[Append1].[Division].&amp;[DIRECTOR'S OFFICE]" c="DIRECTOR'S OFFICE"/>
              <i n="[Append1].[Division].&amp;[EMERGENCY MED SRCVS]" c="EMERGENCY MED SRCVS"/>
              <i n="[Append1].[Division].&amp;[EMERGENCY MED SRVCS]" c="EMERGENCY MED SRVCS"/>
              <i n="[Append1].[Division].&amp;[EMPLOYEE SERVICES]" c="EMPLOYEE SERVICES"/>
              <i n="[Append1].[Division].&amp;[ENVIRONMENTAL HEALTH]" c="ENVIRONMENTAL HEALTH"/>
              <i n="[Append1].[Division].&amp;[FACILITIES]" c="FACILITIES"/>
              <i n="[Append1].[Division].&amp;[FACILITIES MGMT]" c="FACILITIES MGMT"/>
              <i n="[Append1].[Division].&amp;[FAMILY SUPPORT]" c="FAMILY SUPPORT"/>
              <i n="[Append1].[Division].&amp;[FBOD]" c="FBOD"/>
              <i n="[Append1].[Division].&amp;[FINANCE &amp; ADMIN]" c="FINANCE &amp; ADMIN"/>
              <i n="[Append1].[Division].&amp;[FINANCE&amp;ADMIN]" c="FINANCE&amp;ADMIN"/>
              <i n="[Append1].[Division].&amp;[FLEET]" c="FLEET"/>
              <i n="[Append1].[Division].&amp;[GM/SAFETY &amp; SECURITY]" c="GM/SAFETY &amp; SECURITY"/>
              <i n="[Append1].[Division].&amp;[HHCDD]" c="HHCDD"/>
              <i n="[Append1].[Division].&amp;[JAIL HEALTH SRVCS]" c="JAIL HEALTH SRVCS"/>
              <i n="[Append1].[Division].&amp;[JUVENILE]" c="JUVENILE"/>
              <i n="[Append1].[Division].&amp;[KCIT]" c="KCIT"/>
              <i n="[Append1].[Division].&amp;[KENT]" c="KENT"/>
              <i n="[Append1].[Division].&amp;[LABOR RELATIONS]" c="LABOR RELATIONS"/>
              <i n="[Append1].[Division].&amp;[MARINE]" c="MARINE"/>
              <i n="[Append1].[Division].&amp;[MHCADS]" c="MHCADS"/>
              <i n="[Append1].[Division].&amp;[MNGMNT &amp; ADMIN]" c="MNGMNT &amp; ADMIN"/>
              <i n="[Append1].[Division].&amp;[MOBILITY]" c="MOBILITY"/>
              <i n="[Append1].[Division].&amp;[NDA]" c="NDA"/>
              <i n="[Append1].[Division].&amp;[OEM]" c="OEM"/>
              <i n="[Append1].[Division].&amp;[OFFICE OF PRESIDING JUDGE]" c="OFFICE OF PRESIDING JUDGE"/>
              <i n="[Append1].[Division].&amp;[PARKS]" c="PARKS"/>
              <i n="[Append1].[Division].&amp;[PATROL OPERATIONS]" c="PATROL OPERATIONS"/>
              <i n="[Append1].[Division].&amp;[PERFORMANCE, STRATEGY &amp; BUDGET]" c="PERFORMANCE, STRATEGY &amp; BUDGET"/>
              <i n="[Append1].[Division].&amp;[PERMITTING]" c="PERMITTING"/>
              <i n="[Append1].[Division].&amp;[PREVENTION]" c="PREVENTION"/>
              <i n="[Append1].[Division].&amp;[RAIL]" c="RAIL"/>
              <i n="[Append1].[Division].&amp;[RALS]" c="RALS"/>
              <i n="[Append1].[Division].&amp;[RESIDENTIAL APPRAISAL]" c="RESIDENTIAL APPRAISAL"/>
              <i n="[Append1].[Division].&amp;[RISK MGMT]" c="RISK MGMT"/>
              <i n="[Append1].[Division].&amp;[ROADS]" c="ROADS"/>
              <i n="[Append1].[Division].&amp;[SC JUVENILE]" c="SC JUVENILE"/>
              <i n="[Append1].[Division].&amp;[SC OPERATIONS]" c="SC OPERATIONS"/>
              <i n="[Append1].[Division].&amp;[SCRAP]" c="SCRAP"/>
              <i n="[Append1].[Division].&amp;[SEATTLE]" c="SEATTLE"/>
              <i n="[Append1].[Division].&amp;[SW]" c="SW"/>
              <i n="[Append1].[Division].&amp;[TDA]" c="TDA"/>
              <i n="[Append1].[Division].&amp;[TECHNICAL SERVICES]" c="TECHNICAL SERVICES"/>
              <i n="[Append1].[Division].&amp;[VM]" c="VM"/>
              <i n="[Append1].[Division].&amp;[WLRD]" c="WLRD"/>
              <i n="[Append1].[Division].&amp;[WW]" c="WW"/>
              <i n="[Append1].[Division].&amp;[AUDITOR]" c="AUDITOR" nd="1"/>
              <i n="[Append1].[Division].&amp;[BPROS/DEFERRED COMPE]" c="BPROS/DEFERRED COMPE" nd="1"/>
              <i n="[Append1].[Division].&amp;[COMMUNITY SRVCS]" c="COMMUNITY SRVCS" nd="1"/>
              <i n="[Append1].[Division].&amp;[CRIMINAL INVESTIGATIONS]" c="CRIMINAL INVESTIGATIONS" nd="1"/>
              <i n="[Append1].[Division].&amp;[CRIMINAL/AIR SUPT]" c="CRIMINAL/AIR SUPT" nd="1"/>
              <i n="[Append1].[Division].&amp;[EHS]" c="EHS" nd="1"/>
              <i n="[Append1].[Division].&amp;[EXECUTIVE OFFICE]" c="EXECUTIVE OFFICE" nd="1"/>
              <i n="[Append1].[Division].&amp;[FMD]" c="FMD" nd="1"/>
              <i n="[Append1].[Division].&amp;[H2CD2]" c="H2CD2" nd="1"/>
              <i n="[Append1].[Division].&amp;[METRO/OPERATIONS]" c="METRO/OPERATIONS" nd="1"/>
              <i n="[Append1].[Division].&amp;[OLEO]" c="OLEO" nd="1"/>
              <i n="[Append1].[Division].&amp;[RADIO COMM]" c="RADIO COMM" nd="1"/>
              <i n="[Append1].[Division].&amp;[SC FAMILY]" c="SC FAMILY" nd="1"/>
              <i n="[Append1].[Division].&amp;[SHERIFF GRANTS]" c="SHERIFF GRANTS" nd="1"/>
              <i n="[Append1].[Division].&amp;[SOUND TRANSIT]" c="SOUND TRANSIT" nd="1"/>
              <i n="[Append1].[Division].&amp;[SUPPORT SERVICES]" c="SUPPORT SERVICES" nd="1"/>
            </range>
          </ranges>
        </level>
      </levels>
      <selections count="1">
        <selection n="[Append1].[Division].[All]"/>
      </selections>
    </olap>
  </data>
  <extLst>
    <x:ext xmlns:x15="http://schemas.microsoft.com/office/spreadsheetml/2010/11/main" uri="{470722E0-AACD-4C17-9CDC-17EF765DBC7E}">
      <x15:slicerCacheHideItemsWithNoData count="1">
        <x15:slicerCacheOlapLevelName uniqueName="[Append1].[Division].[Division]" count="16"/>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rdholder_Name" xr10:uid="{7EC7BADC-6185-44E2-8157-C20C902FAA2A}" sourceName="[Append1].[Cardholder Name]">
  <pivotTables>
    <pivotTable tabId="16" name="JointPivotTable"/>
    <pivotTable tabId="16" name="PivotTable3"/>
    <pivotTable tabId="16" name="PivotTable4"/>
    <pivotTable tabId="16" name="PivotTable5"/>
  </pivotTables>
  <data>
    <olap pivotCacheId="1864158574">
      <levels count="2">
        <level uniqueName="[Append1].[Cardholder Name].[(All)]" sourceCaption="(All)" count="0"/>
        <level uniqueName="[Append1].[Cardholder Name].[Cardholder Name]" sourceCaption="Cardholder Name" count="813">
          <ranges>
            <range startItem="0">
              <i n="[Append1].[Cardholder Name].&amp;[Abdelsayed, Hani T.]" c="Abdelsayed, Hani T."/>
              <i n="[Append1].[Cardholder Name].&amp;[Abdirahman, Sool Ali]" c="Abdirahman, Sool Ali"/>
              <i n="[Append1].[Cardholder Name].&amp;[Abdullah, Kierra Mae]" c="Abdullah, Kierra Mae"/>
              <i n="[Append1].[Cardholder Name].&amp;[Abraham, Amanuel Ghebremariam]" c="Abraham, Amanuel Ghebremariam"/>
              <i n="[Append1].[Cardholder Name].&amp;[Adams, Sumeet]" c="Adams, Sumeet"/>
              <i n="[Append1].[Cardholder Name].&amp;[Adler, Paul]" c="Adler, Paul"/>
              <i n="[Append1].[Cardholder Name].&amp;[Affleck, Robyn M]" c="Affleck, Robyn M"/>
              <i n="[Append1].[Cardholder Name].&amp;[Alegria, Elyse Gabrielle]" c="Alegria, Elyse Gabrielle"/>
              <i n="[Append1].[Cardholder Name].&amp;[Allenbach, Mary Alice]" c="Allenbach, Mary Alice"/>
              <i n="[Append1].[Cardholder Name].&amp;[Anderson, Hamilton J]" c="Anderson, Hamilton J"/>
              <i n="[Append1].[Cardholder Name].&amp;[Anderson, Timothy L]" c="Anderson, Timothy L"/>
              <i n="[Append1].[Cardholder Name].&amp;[Anderson, Wade A]" c="Anderson, Wade A"/>
              <i n="[Append1].[Cardholder Name].&amp;[Andrews, Thomas D]" c="Andrews, Thomas D"/>
              <i n="[Append1].[Cardholder Name].&amp;[Archuleta, Zayla Tene]" c="Archuleta, Zayla Tene"/>
              <i n="[Append1].[Cardholder Name].&amp;[Assink, Macile]" c="Assink, Macile"/>
              <i n="[Append1].[Cardholder Name].&amp;[Atkins, Christina Marie]" c="Atkins, Christina Marie"/>
              <i n="[Append1].[Cardholder Name].&amp;[Atkins, Michalene D]" c="Atkins, Michalene D"/>
              <i n="[Append1].[Cardholder Name].&amp;[Axe, Cullen Bryant]" c="Axe, Cullen Bryant"/>
              <i n="[Append1].[Cardholder Name].&amp;[Axt, Benjamin Steven]" c="Axt, Benjamin Steven"/>
              <i n="[Append1].[Cardholder Name].&amp;[Ayers, Scott]" c="Ayers, Scott"/>
              <i n="[Append1].[Cardholder Name].&amp;[Bagby, Lauren]" c="Bagby, Lauren"/>
              <i n="[Append1].[Cardholder Name].&amp;[Bagby, Lynn Marie]" c="Bagby, Lynn Marie"/>
              <i n="[Append1].[Cardholder Name].&amp;[Bahr, Amelia Morgan]" c="Bahr, Amelia Morgan"/>
              <i n="[Append1].[Cardholder Name].&amp;[Bailey, Teesha Nichole]" c="Bailey, Teesha Nichole"/>
              <i n="[Append1].[Cardholder Name].&amp;[Barber, James M]" c="Barber, James M"/>
              <i n="[Append1].[Cardholder Name].&amp;[Barnett, Mark Allen]" c="Barnett, Mark Allen"/>
              <i n="[Append1].[Cardholder Name].&amp;[Barrera Aguila, Luis]" c="Barrera Aguila, Luis"/>
              <i n="[Append1].[Cardholder Name].&amp;[Barton, Richard H JR]" c="Barton, Richard H JR"/>
              <i n="[Append1].[Cardholder Name].&amp;[Bauman, Ronald W]" c="Bauman, Ronald W"/>
              <i n="[Append1].[Cardholder Name].&amp;[Baunsgard, Bryan]" c="Baunsgard, Bryan"/>
              <i n="[Append1].[Cardholder Name].&amp;[Beckman, Christopher W]" c="Beckman, Christopher W"/>
              <i n="[Append1].[Cardholder Name].&amp;[Bell, Timothy E]" c="Bell, Timothy E"/>
              <i n="[Append1].[Cardholder Name].&amp;[Bishop, Anne-Marie]" c="Bishop, Anne-Marie"/>
              <i n="[Append1].[Cardholder Name].&amp;[Bishop, Kathleen M]" c="Bishop, Kathleen M"/>
              <i n="[Append1].[Cardholder Name].&amp;[Blackstone, Jennifer J]" c="Blackstone, Jennifer J"/>
              <i n="[Append1].[Cardholder Name].&amp;[Blake, Robin Michelle]" c="Blake, Robin Michelle"/>
              <i n="[Append1].[Cardholder Name].&amp;[Blyth, Kathryn W]" c="Blyth, Kathryn W"/>
              <i n="[Append1].[Cardholder Name].&amp;[Bolda, Raymond G]" c="Bolda, Raymond G"/>
              <i n="[Append1].[Cardholder Name].&amp;[Bolden, Celeste Shanaye]" c="Bolden, Celeste Shanaye"/>
              <i n="[Append1].[Cardholder Name].&amp;[Bos, Julia Kay]" c="Bos, Julia Kay"/>
              <i n="[Append1].[Cardholder Name].&amp;[Boynton, Dannah Suzanne]" c="Boynton, Dannah Suzanne"/>
              <i n="[Append1].[Cardholder Name].&amp;[Brand, Hannah C]" c="Brand, Hannah C"/>
              <i n="[Append1].[Cardholder Name].&amp;[Brehmeyer, James P]" c="Brehmeyer, James P"/>
              <i n="[Append1].[Cardholder Name].&amp;[Brennan, Kelsey Elizabeth]" c="Brennan, Kelsey Elizabeth"/>
              <i n="[Append1].[Cardholder Name].&amp;[Bresslour, Amy Ruth]" c="Bresslour, Amy Ruth"/>
              <i n="[Append1].[Cardholder Name].&amp;[Brito-jenkins, Laura A]" c="Brito-jenkins, Laura A"/>
              <i n="[Append1].[Cardholder Name].&amp;[Brown, Gary George]" c="Brown, Gary George"/>
              <i n="[Append1].[Cardholder Name].&amp;[Brown, Steven D]" c="Brown, Steven D"/>
              <i n="[Append1].[Cardholder Name].&amp;[Brown-Gravel, Patricia Jeanne]" c="Brown-Gravel, Patricia Jeanne"/>
              <i n="[Append1].[Cardholder Name].&amp;[Bruckshen, Roger A]" c="Bruckshen, Roger A"/>
              <i n="[Append1].[Cardholder Name].&amp;[Bucher, Robert H]" c="Bucher, Robert H"/>
              <i n="[Append1].[Cardholder Name].&amp;[Burns, Andrew K]" c="Burns, Andrew K"/>
              <i n="[Append1].[Cardholder Name].&amp;[Burrage, Tenisha Marche]" c="Burrage, Tenisha Marche"/>
              <i n="[Append1].[Cardholder Name].&amp;[Burton, Shenathan D]" c="Burton, Shenathan D"/>
              <i n="[Append1].[Cardholder Name].&amp;[Bushnell, Lillian Li-Ling]" c="Bushnell, Lillian Li-Ling"/>
              <i n="[Append1].[Cardholder Name].&amp;[Butcher, Tracy M]" c="Butcher, Tracy M"/>
              <i n="[Append1].[Cardholder Name].&amp;[Bygland, Trevor]" c="Bygland, Trevor"/>
              <i n="[Append1].[Cardholder Name].&amp;[Calderon, Tracy T]" c="Calderon, Tracy T"/>
              <i n="[Append1].[Cardholder Name].&amp;[Calhoun, Kevin]" c="Calhoun, Kevin"/>
              <i n="[Append1].[Cardholder Name].&amp;[Camarda, Brendan L]" c="Camarda, Brendan L"/>
              <i n="[Append1].[Cardholder Name].&amp;[Campbell, Kelly]" c="Campbell, Kelly"/>
              <i n="[Append1].[Cardholder Name].&amp;[Campbell, Stephanie M]" c="Campbell, Stephanie M"/>
              <i n="[Append1].[Cardholder Name].&amp;[Canfield, Joseph]" c="Canfield, Joseph"/>
              <i n="[Append1].[Cardholder Name].&amp;[Cannon, Debra K]" c="Cannon, Debra K"/>
              <i n="[Append1].[Cardholder Name].&amp;[Canuto, Savannah Dawn]" c="Canuto, Savannah Dawn"/>
              <i n="[Append1].[Cardholder Name].&amp;[CAPMARE, SILVIA]" c="CAPMARE, SILVIA"/>
              <i n="[Append1].[Cardholder Name].&amp;[Carman, Shabnam J]" c="Carman, Shabnam J"/>
              <i n="[Append1].[Cardholder Name].&amp;[Carmony, Kimberly J]" c="Carmony, Kimberly J"/>
              <i n="[Append1].[Cardholder Name].&amp;[Carpio, Nancy Shi]" c="Carpio, Nancy Shi"/>
              <i n="[Append1].[Cardholder Name].&amp;[Carr, Trevor James]" c="Carr, Trevor James"/>
              <i n="[Append1].[Cardholder Name].&amp;[Cartwright, Dawn]" c="Cartwright, Dawn"/>
              <i n="[Append1].[Cardholder Name].&amp;[Casad, Kalen J]" c="Casad, Kalen J"/>
              <i n="[Append1].[Cardholder Name].&amp;[Case, Ryan D]" c="Case, Ryan D"/>
              <i n="[Append1].[Cardholder Name].&amp;[Cashman, Christopher L]" c="Cashman, Christopher L"/>
              <i n="[Append1].[Cardholder Name].&amp;[Cass, Gregory W]" c="Cass, Gregory W"/>
              <i n="[Append1].[Cardholder Name].&amp;[Castagno, Caylene E]" c="Castagno, Caylene E"/>
              <i n="[Append1].[Cardholder Name].&amp;[Cate, Mary Mcleod]" c="Cate, Mary Mcleod"/>
              <i n="[Append1].[Cardholder Name].&amp;[Chambers, Megan Rose]" c="Chambers, Megan Rose"/>
              <i n="[Append1].[Cardholder Name].&amp;[Chan, GarMin]" c="Chan, GarMin"/>
              <i n="[Append1].[Cardholder Name].&amp;[Chance, Calana K]" c="Chance, Calana K"/>
              <i n="[Append1].[Cardholder Name].&amp;[Chapman, Kirsten M]" c="Chapman, Kirsten M"/>
              <i n="[Append1].[Cardholder Name].&amp;[Cheshier, Beth W]" c="Cheshier, Beth W"/>
              <i n="[Append1].[Cardholder Name].&amp;[Chester, Martell D'Angelo]" c="Chester, Martell D'Angelo"/>
              <i n="[Append1].[Cardholder Name].&amp;[Chik, Wai Ting]" c="Chik, Wai Ting"/>
              <i n="[Append1].[Cardholder Name].&amp;[Chiras, Anthony Steven]" c="Chiras, Anthony Steven"/>
              <i n="[Append1].[Cardholder Name].&amp;[Christopher, Margaret]" c="Christopher, Margaret"/>
              <i n="[Append1].[Cardholder Name].&amp;[Chung, Julie M]" c="Chung, Julie M"/>
              <i n="[Append1].[Cardholder Name].&amp;[Cierpiszewski, Danika]" c="Cierpiszewski, Danika"/>
              <i n="[Append1].[Cardholder Name].&amp;[Clara, Lorenzo Lee]" c="Clara, Lorenzo Lee"/>
              <i n="[Append1].[Cardholder Name].&amp;[Cole, Alicia E]" c="Cole, Alicia E"/>
              <i n="[Append1].[Cardholder Name].&amp;[Cole, Frederick M]" c="Cole, Frederick M"/>
              <i n="[Append1].[Cardholder Name].&amp;[Conn, Alexandrea L]" c="Conn, Alexandrea L"/>
              <i n="[Append1].[Cardholder Name].&amp;[Conner, Richard H]" c="Conner, Richard H"/>
              <i n="[Append1].[Cardholder Name].&amp;[Cook, Gennevie Kay]" c="Cook, Gennevie Kay"/>
              <i n="[Append1].[Cardholder Name].&amp;[Cook, Tamera Tonita]" c="Cook, Tamera Tonita"/>
              <i n="[Append1].[Cardholder Name].&amp;[Coon, Jeremy L]" c="Coon, Jeremy L"/>
              <i n="[Append1].[Cardholder Name].&amp;[Corbella, Laurie Anne]" c="Corbella, Laurie Anne"/>
              <i n="[Append1].[Cardholder Name].&amp;[Cormier, Ashley Rebekka Rae]" c="Cormier, Ashley Rebekka Rae"/>
              <i n="[Append1].[Cardholder Name].&amp;[Cormier, Christy W]" c="Cormier, Christy W"/>
              <i n="[Append1].[Cardholder Name].&amp;[Cortes, April Joy Tupaz]" c="Cortes, April Joy Tupaz"/>
              <i n="[Append1].[Cardholder Name].&amp;[Covey, Kristin N]" c="Covey, Kristin N"/>
              <i n="[Append1].[Cardholder Name].&amp;[Craig, Amanda W]" c="Craig, Amanda W"/>
              <i n="[Append1].[Cardholder Name].&amp;[Crippen, Michael J]" c="Crippen, Michael J"/>
              <i n="[Append1].[Cardholder Name].&amp;[Croy, Michelle Leigh]" c="Croy, Michelle Leigh"/>
              <i n="[Append1].[Cardholder Name].&amp;[Cutright, Kellianne]" c="Cutright, Kellianne"/>
              <i n="[Append1].[Cardholder Name].&amp;[Danh, Lamvana]" c="Danh, Lamvana"/>
              <i n="[Append1].[Cardholder Name].&amp;[Davis, Christina L'Amanda]" c="Davis, Christina L'Amanda"/>
              <i n="[Append1].[Cardholder Name].&amp;[Dean, Heather L]" c="Dean, Heather L"/>
              <i n="[Append1].[Cardholder Name].&amp;[Dela Cruz, Maria Cristina Mendoza]" c="Dela Cruz, Maria Cristina Mendoza"/>
              <i n="[Append1].[Cardholder Name].&amp;[Delduca, Mary Frances]" c="Delduca, Mary Frances"/>
              <i n="[Append1].[Cardholder Name].&amp;[Delos Santos, Consuelo]" c="Delos Santos, Consuelo"/>
              <i n="[Append1].[Cardholder Name].&amp;[Demers, Nickole R]" c="Demers, Nickole R"/>
              <i n="[Append1].[Cardholder Name].&amp;[Denson, Michael Alexander]" c="Denson, Michael Alexander"/>
              <i n="[Append1].[Cardholder Name].&amp;[DiCola, Ellen D]" c="DiCola, Ellen D"/>
              <i n="[Append1].[Cardholder Name].&amp;[Dikran, Marianne]" c="Dikran, Marianne"/>
              <i n="[Append1].[Cardholder Name].&amp;[Dizon, Edwin D]" c="Dizon, Edwin D"/>
              <i n="[Append1].[Cardholder Name].&amp;[Djunaedi, Vivien]" c="Djunaedi, Vivien"/>
              <i n="[Append1].[Cardholder Name].&amp;[Drain, Nathan Elijah]" c="Drain, Nathan Elijah"/>
              <i n="[Append1].[Cardholder Name].&amp;[Dullanty, Ryan]" c="Dullanty, Ryan"/>
              <i n="[Append1].[Cardholder Name].&amp;[Dyda, Rachael Y]" c="Dyda, Rachael Y"/>
              <i n="[Append1].[Cardholder Name].&amp;[Dyen, Michael Reisen]" c="Dyen, Michael Reisen"/>
              <i n="[Append1].[Cardholder Name].&amp;[Eaves, Linda M]" c="Eaves, Linda M"/>
              <i n="[Append1].[Cardholder Name].&amp;[Eckert, Ronald G]" c="Eckert, Ronald G"/>
              <i n="[Append1].[Cardholder Name].&amp;[Edwards, Elaine]" c="Edwards, Elaine"/>
              <i n="[Append1].[Cardholder Name].&amp;[Edwards, Kevin A]" c="Edwards, Kevin A"/>
              <i n="[Append1].[Cardholder Name].&amp;[Eldridge, Timothy]" c="Eldridge, Timothy"/>
              <i n="[Append1].[Cardholder Name].&amp;[Elofson, Laurie Williams]" c="Elofson, Laurie Williams"/>
              <i n="[Append1].[Cardholder Name].&amp;[Emde, Alaina M]" c="Emde, Alaina M"/>
              <i n="[Append1].[Cardholder Name].&amp;[Entrop, Lee]" c="Entrop, Lee"/>
              <i n="[Append1].[Cardholder Name].&amp;[Erickson, Marla Rivas]" c="Erickson, Marla Rivas"/>
              <i n="[Append1].[Cardholder Name].&amp;[Estacio, Servando]" c="Estacio, Servando"/>
              <i n="[Append1].[Cardholder Name].&amp;[Esteban, Sokkhanha S]" c="Esteban, Sokkhanha S"/>
              <i n="[Append1].[Cardholder Name].&amp;[Ewanio, Robert J]" c="Ewanio, Robert J"/>
              <i n="[Append1].[Cardholder Name].&amp;[Fabrigas, Samantha V]" c="Fabrigas, Samantha V"/>
              <i n="[Append1].[Cardholder Name].&amp;[Fabrigas, Vincent P]" c="Fabrigas, Vincent P"/>
              <i n="[Append1].[Cardholder Name].&amp;[Falcon, Steven Craig]" c="Falcon, Steven Craig"/>
              <i n="[Append1].[Cardholder Name].&amp;[Fenton, Aaron E]" c="Fenton, Aaron E"/>
              <i n="[Append1].[Cardholder Name].&amp;[Fernandes, Joy Ba]" c="Fernandes, Joy Ba"/>
              <i n="[Append1].[Cardholder Name].&amp;[Fernandez, Daniel]" c="Fernandez, Daniel"/>
              <i n="[Append1].[Cardholder Name].&amp;[Fisher, Gabriel Gene]" c="Fisher, Gabriel Gene"/>
              <i n="[Append1].[Cardholder Name].&amp;[Fitzgerald, Jennifer L]" c="Fitzgerald, Jennifer L"/>
              <i n="[Append1].[Cardholder Name].&amp;[Flores, Houston]" c="Flores, Houston"/>
              <i n="[Append1].[Cardholder Name].&amp;[Floyd, Jeff Wayne]" c="Floyd, Jeff Wayne"/>
              <i n="[Append1].[Cardholder Name].&amp;[Fogelberg, Will J]" c="Fogelberg, Will J"/>
              <i n="[Append1].[Cardholder Name].&amp;[Fontenot, Gloria A]" c="Fontenot, Gloria A"/>
              <i n="[Append1].[Cardholder Name].&amp;[Fooks, Chad]" c="Fooks, Chad"/>
              <i n="[Append1].[Cardholder Name].&amp;[Foster, Jon]" c="Foster, Jon"/>
              <i n="[Append1].[Cardholder Name].&amp;[Frame, Durward]" c="Frame, Durward"/>
              <i n="[Append1].[Cardholder Name].&amp;[Frame, Elizabeth R]" c="Frame, Elizabeth R"/>
              <i n="[Append1].[Cardholder Name].&amp;[Fredzess, Christina Nicole]" c="Fredzess, Christina Nicole"/>
              <i n="[Append1].[Cardholder Name].&amp;[Fye, Nancy]" c="Fye, Nancy"/>
              <i n="[Append1].[Cardholder Name].&amp;[Gannon, Benjamin Geoffrey]" c="Gannon, Benjamin Geoffrey"/>
              <i n="[Append1].[Cardholder Name].&amp;[Garcia, Lourdes]" c="Garcia, Lourdes"/>
              <i n="[Append1].[Cardholder Name].&amp;[Garnett, Betty]" c="Garnett, Betty"/>
              <i n="[Append1].[Cardholder Name].&amp;[Gavigan, Nicholas G]" c="Gavigan, Nicholas G"/>
              <i n="[Append1].[Cardholder Name].&amp;[Gaziano, Darlene K]" c="Gaziano, Darlene K"/>
              <i n="[Append1].[Cardholder Name].&amp;[Geerdes, Nathan W]" c="Geerdes, Nathan W"/>
              <i n="[Append1].[Cardholder Name].&amp;[Gemmill, John E]" c="Gemmill, John E"/>
              <i n="[Append1].[Cardholder Name].&amp;[Gerasimov, Yolima]" c="Gerasimov, Yolima"/>
              <i n="[Append1].[Cardholder Name].&amp;[Ghimpu, Crina Ancuta]" c="Ghimpu, Crina Ancuta"/>
              <i n="[Append1].[Cardholder Name].&amp;[Gistarb, Lisa]" c="Gistarb, Lisa"/>
              <i n="[Append1].[Cardholder Name].&amp;[Givens III, Melvin D]" c="Givens III, Melvin D"/>
              <i n="[Append1].[Cardholder Name].&amp;[Gleason, Andrea Lyn]" c="Gleason, Andrea Lyn"/>
              <i n="[Append1].[Cardholder Name].&amp;[Glise, Lillian S]" c="Glise, Lillian S"/>
              <i n="[Append1].[Cardholder Name].&amp;[Gomes, Allen I]" c="Gomes, Allen I"/>
              <i n="[Append1].[Cardholder Name].&amp;[Gonzalez, Kimberly A]" c="Gonzalez, Kimberly A"/>
              <i n="[Append1].[Cardholder Name].&amp;[Graham, Michelle F]" c="Graham, Michelle F"/>
              <i n="[Append1].[Cardholder Name].&amp;[Grant, Halaysha N]" c="Grant, Halaysha N"/>
              <i n="[Append1].[Cardholder Name].&amp;[Gray, Carmen Carlett]" c="Gray, Carmen Carlett"/>
              <i n="[Append1].[Cardholder Name].&amp;[Greiert, Nathan C.]" c="Greiert, Nathan C."/>
              <i n="[Append1].[Cardholder Name].&amp;[Hachtel, Cindy L]" c="Hachtel, Cindy L"/>
              <i n="[Append1].[Cardholder Name].&amp;[Haile, Ermias T]" c="Haile, Ermias T"/>
              <i n="[Append1].[Cardholder Name].&amp;[Haley, Angela]" c="Haley, Angela"/>
              <i n="[Append1].[Cardholder Name].&amp;[Hall, Aaron M]" c="Hall, Aaron M"/>
              <i n="[Append1].[Cardholder Name].&amp;[Hall, Marlon Gwynn Dequincy]" c="Hall, Marlon Gwynn Dequincy"/>
              <i n="[Append1].[Cardholder Name].&amp;[Hansen, Jeff]" c="Hansen, Jeff"/>
              <i n="[Append1].[Cardholder Name].&amp;[Hanson, Kristine]" c="Hanson, Kristine"/>
              <i n="[Append1].[Cardholder Name].&amp;[Hanzel, Elizabeth]" c="Hanzel, Elizabeth"/>
              <i n="[Append1].[Cardholder Name].&amp;[Harper, Nyree J]" c="Harper, Nyree J"/>
              <i n="[Append1].[Cardholder Name].&amp;[Harris-Groves, Deborah]" c="Harris-Groves, Deborah"/>
              <i n="[Append1].[Cardholder Name].&amp;[Harvey, Wesley B]" c="Harvey, Wesley B"/>
              <i n="[Append1].[Cardholder Name].&amp;[Hasz, Julie]" c="Hasz, Julie"/>
              <i n="[Append1].[Cardholder Name].&amp;[Heflin, Krystal Marie]" c="Heflin, Krystal Marie"/>
              <i n="[Append1].[Cardholder Name].&amp;[Helke, Scott M]" c="Helke, Scott M"/>
              <i n="[Append1].[Cardholder Name].&amp;[Hendrickson, Judith A]" c="Hendrickson, Judith A"/>
              <i n="[Append1].[Cardholder Name].&amp;[Hennings, Brandon Zachery]" c="Hennings, Brandon Zachery"/>
              <i n="[Append1].[Cardholder Name].&amp;[Hennings, David L]" c="Hennings, David L"/>
              <i n="[Append1].[Cardholder Name].&amp;[Hepburn, Susan Gwendolyn]" c="Hepburn, Susan Gwendolyn"/>
              <i n="[Append1].[Cardholder Name].&amp;[Hernandez, Brian Christopher]" c="Hernandez, Brian Christopher"/>
              <i n="[Append1].[Cardholder Name].&amp;[Hersey, David W]" c="Hersey, David W"/>
              <i n="[Append1].[Cardholder Name].&amp;[Hicks, Hayley A]" c="Hicks, Hayley A"/>
              <i n="[Append1].[Cardholder Name].&amp;[Hildreth, Scott]" c="Hildreth, Scott"/>
              <i n="[Append1].[Cardholder Name].&amp;[Hill, Scott M]" c="Hill, Scott M"/>
              <i n="[Append1].[Cardholder Name].&amp;[Hinthorne, Mark Adam]" c="Hinthorne, Mark Adam"/>
              <i n="[Append1].[Cardholder Name].&amp;[Hipolito, Daisy]" c="Hipolito, Daisy"/>
              <i n="[Append1].[Cardholder Name].&amp;[Hodge, Desiree L]" c="Hodge, Desiree L"/>
              <i n="[Append1].[Cardholder Name].&amp;[Holsworth, Sarah J]" c="Holsworth, Sarah J"/>
              <i n="[Append1].[Cardholder Name].&amp;[Howard, Terry]" c="Howard, Terry"/>
              <i n="[Append1].[Cardholder Name].&amp;[Huacuja, Enrique]" c="Huacuja, Enrique"/>
              <i n="[Append1].[Cardholder Name].&amp;[Hughes, Joseph]" c="Hughes, Joseph"/>
              <i n="[Append1].[Cardholder Name].&amp;[Hughes, Marie Venus M]" c="Hughes, Marie Venus M"/>
              <i n="[Append1].[Cardholder Name].&amp;[Huie, Peter]" c="Huie, Peter"/>
              <i n="[Append1].[Cardholder Name].&amp;[Hursh, Danielle Christine]" c="Hursh, Danielle Christine"/>
              <i n="[Append1].[Cardholder Name].&amp;[Imada, Svetlana S]" c="Imada, Svetlana S"/>
              <i n="[Append1].[Cardholder Name].&amp;[Indelicato, Shelby E]" c="Indelicato, Shelby E"/>
              <i n="[Append1].[Cardholder Name].&amp;[Irvis, Fahm Meng]" c="Irvis, Fahm Meng"/>
              <i n="[Append1].[Cardholder Name].&amp;[Jacinto, Rodrigo F]" c="Jacinto, Rodrigo F"/>
              <i n="[Append1].[Cardholder Name].&amp;[Jacklin-Pool, Renee K]" c="Jacklin-Pool, Renee K"/>
              <i n="[Append1].[Cardholder Name].&amp;[Jaeger, Troy L]" c="Jaeger, Troy L"/>
              <i n="[Append1].[Cardholder Name].&amp;[Jaramillo, Federico Abel]" c="Jaramillo, Federico Abel"/>
              <i n="[Append1].[Cardholder Name].&amp;[Jewett-Chan, Riley N]" c="Jewett-Chan, Riley N"/>
              <i n="[Append1].[Cardholder Name].&amp;[Jobe, Aji Kah]" c="Jobe, Aji Kah"/>
              <i n="[Append1].[Cardholder Name].&amp;[Johnson, Madison M]" c="Johnson, Madison M"/>
              <i n="[Append1].[Cardholder Name].&amp;[Johnson, Tasha G]" c="Johnson, Tasha G"/>
              <i n="[Append1].[Cardholder Name].&amp;[Jones, Cassandra E]" c="Jones, Cassandra E"/>
              <i n="[Append1].[Cardholder Name].&amp;[Jones, Helen D]" c="Jones, Helen D"/>
              <i n="[Append1].[Cardholder Name].&amp;[Jones, Lindsey Marie]" c="Jones, Lindsey Marie"/>
              <i n="[Append1].[Cardholder Name].&amp;[Jones, Machelle Angelica]" c="Jones, Machelle Angelica"/>
              <i n="[Append1].[Cardholder Name].&amp;[Jorgenson, David K]" c="Jorgenson, David K"/>
              <i n="[Append1].[Cardholder Name].&amp;[Juarez, Denise A]" c="Juarez, Denise A"/>
              <i n="[Append1].[Cardholder Name].&amp;[Judson, Nathan L]" c="Judson, Nathan L"/>
              <i n="[Append1].[Cardholder Name].&amp;[Jurgens, Patricia F]" c="Jurgens, Patricia F"/>
              <i n="[Append1].[Cardholder Name].&amp;[Kaminishi, Amy]" c="Kaminishi, Amy"/>
              <i n="[Append1].[Cardholder Name].&amp;[Kao, Pratna]" c="Kao, Pratna"/>
              <i n="[Append1].[Cardholder Name].&amp;[Karlstrom, Jason B]" c="Karlstrom, Jason B"/>
              <i n="[Append1].[Cardholder Name].&amp;[Kemp, Shaun Y]" c="Kemp, Shaun Y"/>
              <i n="[Append1].[Cardholder Name].&amp;[Kennedy, Edward]" c="Kennedy, Edward"/>
              <i n="[Append1].[Cardholder Name].&amp;[Killham, Harriette]" c="Killham, Harriette"/>
              <i n="[Append1].[Cardholder Name].&amp;[Kim, Unna]" c="Kim, Unna"/>
              <i n="[Append1].[Cardholder Name].&amp;[King, Tyana N]" c="King, Tyana N"/>
              <i n="[Append1].[Cardholder Name].&amp;[Kinnard, Jason]" c="Kinnard, Jason"/>
              <i n="[Append1].[Cardholder Name].&amp;[Kleemann, Glenet O]" c="Kleemann, Glenet O"/>
              <i n="[Append1].[Cardholder Name].&amp;[Knell, Amanda J]" c="Knell, Amanda J"/>
              <i n="[Append1].[Cardholder Name].&amp;[Knight, Robert D]" c="Knight, Robert D"/>
              <i n="[Append1].[Cardholder Name].&amp;[Knowlen, Ellen Mary]" c="Knowlen, Ellen Mary"/>
              <i n="[Append1].[Cardholder Name].&amp;[Koellen, Jordan S]" c="Koellen, Jordan S"/>
              <i n="[Append1].[Cardholder Name].&amp;[Koitzsch, Kay E W]" c="Koitzsch, Kay E W"/>
              <i n="[Append1].[Cardholder Name].&amp;[Kolb, Clayton C]" c="Kolb, Clayton C"/>
              <i n="[Append1].[Cardholder Name].&amp;[Krohn, Tracy M]" c="Krohn, Tracy M"/>
              <i n="[Append1].[Cardholder Name].&amp;[Kuchnsky, James A]" c="Kuchnsky, James A"/>
              <i n="[Append1].[Cardholder Name].&amp;[Kuehl, Pamela]" c="Kuehl, Pamela"/>
              <i n="[Append1].[Cardholder Name].&amp;[Kuest, Brian David]" c="Kuest, Brian David"/>
              <i n="[Append1].[Cardholder Name].&amp;[Kwan, Mai]" c="Kwan, Mai"/>
              <i n="[Append1].[Cardholder Name].&amp;[Lacy, Jacqueline M]" c="Lacy, Jacqueline M"/>
              <i n="[Append1].[Cardholder Name].&amp;[Lake, Taniya]" c="Lake, Taniya"/>
              <i n="[Append1].[Cardholder Name].&amp;[Landagora, Hailey K]" c="Landagora, Hailey K"/>
              <i n="[Append1].[Cardholder Name].&amp;[Lang, Devon Marie]" c="Lang, Devon Marie"/>
              <i n="[Append1].[Cardholder Name].&amp;[Larsen, Lynn Margaret]" c="Larsen, Lynn Margaret"/>
              <i n="[Append1].[Cardholder Name].&amp;[Larson, Janice]" c="Larson, Janice"/>
              <i n="[Append1].[Cardholder Name].&amp;[Le, Trang]" c="Le, Trang"/>
              <i n="[Append1].[Cardholder Name].&amp;[Lee, Gabriel Q]" c="Lee, Gabriel Q"/>
              <i n="[Append1].[Cardholder Name].&amp;[Lee, Rola H]" c="Lee, Rola H"/>
              <i n="[Append1].[Cardholder Name].&amp;[Leeden, Ben Joseph]" c="Leeden, Ben Joseph"/>
              <i n="[Append1].[Cardholder Name].&amp;[Leichliter, Renee Diana]" c="Leichliter, Renee Diana"/>
              <i n="[Append1].[Cardholder Name].&amp;[Lewis, Mike Johnny]" c="Lewis, Mike Johnny"/>
              <i n="[Append1].[Cardholder Name].&amp;[Li, Diana]" c="Li, Diana"/>
              <i n="[Append1].[Cardholder Name].&amp;[Liao, Brian M]" c="Liao, Brian M"/>
              <i n="[Append1].[Cardholder Name].&amp;[Ling, Scott R]" c="Ling, Scott R"/>
              <i n="[Append1].[Cardholder Name].&amp;[Little, David B]" c="Little, David B"/>
              <i n="[Append1].[Cardholder Name].&amp;[Loder, Brenda Lee]" c="Loder, Brenda Lee"/>
              <i n="[Append1].[Cardholder Name].&amp;[Lopez, Amanda Joanne]" c="Lopez, Amanda Joanne"/>
              <i n="[Append1].[Cardholder Name].&amp;[Lopez, Ruby Raquel]" c="Lopez, Ruby Raquel"/>
              <i n="[Append1].[Cardholder Name].&amp;[Louie, Lena T]" c="Louie, Lena T"/>
              <i n="[Append1].[Cardholder Name].&amp;[Louie, Sala Serah]" c="Louie, Sala Serah"/>
              <i n="[Append1].[Cardholder Name].&amp;[Low, Morgan Taylor]" c="Low, Morgan Taylor"/>
              <i n="[Append1].[Cardholder Name].&amp;[Loyd, Jennifer Jaola]" c="Loyd, Jennifer Jaola"/>
              <i n="[Append1].[Cardholder Name].&amp;[Lucas, Heidi Ayungac]" c="Lucas, Heidi Ayungac"/>
              <i n="[Append1].[Cardholder Name].&amp;[Lucero, Danielle J]" c="Lucero, Danielle J"/>
              <i n="[Append1].[Cardholder Name].&amp;[MacDonald, Matthew B.]" c="MacDonald, Matthew B."/>
              <i n="[Append1].[Cardholder Name].&amp;[Macdonald, Matthew David]" c="Macdonald, Matthew David"/>
              <i n="[Append1].[Cardholder Name].&amp;[Maciejewski, Wojciech]" c="Maciejewski, Wojciech"/>
              <i n="[Append1].[Cardholder Name].&amp;[Mack, Thu Nhan]" c="Mack, Thu Nhan"/>
              <i n="[Append1].[Cardholder Name].&amp;[Maedgen, Deno Frank]" c="Maedgen, Deno Frank"/>
              <i n="[Append1].[Cardholder Name].&amp;[Magbanua, Arsenia Claire]" c="Magbanua, Arsenia Claire"/>
              <i n="[Append1].[Cardholder Name].&amp;[Mai, Hoang-hanh T]" c="Mai, Hoang-hanh T"/>
              <i n="[Append1].[Cardholder Name].&amp;[Mariano-Rapanan, Edie-Mae B]" c="Mariano-Rapanan, Edie-Mae B"/>
              <i n="[Append1].[Cardholder Name].&amp;[Marsano, Douglas V]" c="Marsano, Douglas V"/>
              <i n="[Append1].[Cardholder Name].&amp;[Martin, Khanleshea]" c="Martin, Khanleshea"/>
              <i n="[Append1].[Cardholder Name].&amp;[Martin, Timothy James]" c="Martin, Timothy James"/>
              <i n="[Append1].[Cardholder Name].&amp;[Mathews, Annie L]" c="Mathews, Annie L"/>
              <i n="[Append1].[Cardholder Name].&amp;[Mazich, Elizabeth Leslie]" c="Mazich, Elizabeth Leslie"/>
              <i n="[Append1].[Cardholder Name].&amp;[McClinton, Laila Maria]" c="McClinton, Laila Maria"/>
              <i n="[Append1].[Cardholder Name].&amp;[McCollum, Julia Denise]" c="McCollum, Julia Denise"/>
              <i n="[Append1].[Cardholder Name].&amp;[Mccomas, James Robert]" c="Mccomas, James Robert"/>
              <i n="[Append1].[Cardholder Name].&amp;[McCormack, Jacquelyn Leigh]" c="McCormack, Jacquelyn Leigh"/>
              <i n="[Append1].[Cardholder Name].&amp;[McCormick, Cody Glen]" c="McCormick, Cody Glen"/>
              <i n="[Append1].[Cardholder Name].&amp;[McCormick, Francene G]" c="McCormick, Francene G"/>
              <i n="[Append1].[Cardholder Name].&amp;[McCrea, Amiee]" c="McCrea, Amiee"/>
              <i n="[Append1].[Cardholder Name].&amp;[Mcdonald, Christopher L]" c="Mcdonald, Christopher L"/>
              <i n="[Append1].[Cardholder Name].&amp;[McElhenney, Shane P]" c="McElhenney, Shane P"/>
              <i n="[Append1].[Cardholder Name].&amp;[McIntosh, Tawni]" c="McIntosh, Tawni"/>
              <i n="[Append1].[Cardholder Name].&amp;[Mckinney, Karen Alethia]" c="Mckinney, Karen Alethia"/>
              <i n="[Append1].[Cardholder Name].&amp;[McLaughlin, Christopher M]" c="McLaughlin, Christopher M"/>
              <i n="[Append1].[Cardholder Name].&amp;[McPherson, Jennifer Marie]" c="McPherson, Jennifer Marie"/>
              <i n="[Append1].[Cardholder Name].&amp;[Miklethun, Shelby L]" c="Miklethun, Shelby L"/>
              <i n="[Append1].[Cardholder Name].&amp;[Miller, Amanda]" c="Miller, Amanda"/>
              <i n="[Append1].[Cardholder Name].&amp;[Miller, Todd D]" c="Miller, Todd D"/>
              <i n="[Append1].[Cardholder Name].&amp;[Milliken, Destiny J]" c="Milliken, Destiny J"/>
              <i n="[Append1].[Cardholder Name].&amp;[Monteiro Dos Santos, Thomas]" c="Monteiro Dos Santos, Thomas"/>
              <i n="[Append1].[Cardholder Name].&amp;[Moran, Sean Edward]" c="Moran, Sean Edward"/>
              <i n="[Append1].[Cardholder Name].&amp;[Morris, Adelita]" c="Morris, Adelita"/>
              <i n="[Append1].[Cardholder Name].&amp;[Mower, Denise C]" c="Mower, Denise C"/>
              <i n="[Append1].[Cardholder Name].&amp;[Mudrack, Debra E]" c="Mudrack, Debra E"/>
              <i n="[Append1].[Cardholder Name].&amp;[Mullin, Diana]" c="Mullin, Diana"/>
              <i n="[Append1].[Cardholder Name].&amp;[Munoz, Marisa]" c="Munoz, Marisa"/>
              <i n="[Append1].[Cardholder Name].&amp;[Munroe, Douglas M]" c="Munroe, Douglas M"/>
              <i n="[Append1].[Cardholder Name].&amp;[Murillo, Isaac]" c="Murillo, Isaac"/>
              <i n="[Append1].[Cardholder Name].&amp;[Myers, Darrell G]" c="Myers, Darrell G"/>
              <i n="[Append1].[Cardholder Name].&amp;[Nakamichi, Stacey L]" c="Nakamichi, Stacey L"/>
              <i n="[Append1].[Cardholder Name].&amp;[Narayan, Sashi]" c="Narayan, Sashi"/>
              <i n="[Append1].[Cardholder Name].&amp;[Neagu, Catalina]" c="Neagu, Catalina"/>
              <i n="[Append1].[Cardholder Name].&amp;[Neely, Kenneth E]" c="Neely, Kenneth E"/>
              <i n="[Append1].[Cardholder Name].&amp;[Nelson, Cassandra Jean]" c="Nelson, Cassandra Jean"/>
              <i n="[Append1].[Cardholder Name].&amp;[Nelson-Miller, Julie A]" c="Nelson-Miller, Julie A"/>
              <i n="[Append1].[Cardholder Name].&amp;[Nguyen, Manh Van]" c="Nguyen, Manh Van"/>
              <i n="[Append1].[Cardholder Name].&amp;[Nguyen, Ngoc T]" c="Nguyen, Ngoc T"/>
              <i n="[Append1].[Cardholder Name].&amp;[Nguyen, Thuy-Tien Thi]" c="Nguyen, Thuy-Tien Thi"/>
              <i n="[Append1].[Cardholder Name].&amp;[Nicolay, Joseph M]" c="Nicolay, Joseph M"/>
              <i n="[Append1].[Cardholder Name].&amp;[Nissen, Ian Christian]" c="Nissen, Ian Christian"/>
              <i n="[Append1].[Cardholder Name].&amp;[Norman, Edward D]" c="Norman, Edward D"/>
              <i n="[Append1].[Cardholder Name].&amp;[Oaks, Robert G]" c="Oaks, Robert G"/>
              <i n="[Append1].[Cardholder Name].&amp;[O'hara, Karisa S]" c="O'hara, Karisa S"/>
              <i n="[Append1].[Cardholder Name].&amp;[Omar, Halima Abdulle]" c="Omar, Halima Abdulle"/>
              <i n="[Append1].[Cardholder Name].&amp;[Oneha, Anne]" c="Oneha, Anne"/>
              <i n="[Append1].[Cardholder Name].&amp;[Onyoni, Evalyne Moraa]" c="Onyoni, Evalyne Moraa"/>
              <i n="[Append1].[Cardholder Name].&amp;[Oppliger, Jeffrey William]" c="Oppliger, Jeffrey William"/>
              <i n="[Append1].[Cardholder Name].&amp;[Oro, Christine A]" c="Oro, Christine A"/>
              <i n="[Append1].[Cardholder Name].&amp;[Ostrem, Diane E.]" c="Ostrem, Diane E."/>
              <i n="[Append1].[Cardholder Name].&amp;[Oury, Jessica]" c="Oury, Jessica"/>
              <i n="[Append1].[Cardholder Name].&amp;[Overman, Derek S]" c="Overman, Derek S"/>
              <i n="[Append1].[Cardholder Name].&amp;[Palaniappan, Santhiya]" c="Palaniappan, Santhiya"/>
              <i n="[Append1].[Cardholder Name].&amp;[Papa, Andrea]" c="Papa, Andrea"/>
              <i n="[Append1].[Cardholder Name].&amp;[Paxton, Jared]" c="Paxton, Jared"/>
              <i n="[Append1].[Cardholder Name].&amp;[Pelliccia, Skye Alexis Chanthra]" c="Pelliccia, Skye Alexis Chanthra"/>
              <i n="[Append1].[Cardholder Name].&amp;[Penor, Joie Z]" c="Penor, Joie Z"/>
              <i n="[Append1].[Cardholder Name].&amp;[Pense, Quinn]" c="Pense, Quinn"/>
              <i n="[Append1].[Cardholder Name].&amp;[Peretzman, Angelique A]" c="Peretzman, Angelique A"/>
              <i n="[Append1].[Cardholder Name].&amp;[Perozzo, Melissa M]" c="Perozzo, Melissa M"/>
              <i n="[Append1].[Cardholder Name].&amp;[Personius, David T]" c="Personius, David T"/>
              <i n="[Append1].[Cardholder Name].&amp;[Perzynski, Dan]" c="Perzynski, Dan"/>
              <i n="[Append1].[Cardholder Name].&amp;[Peterson, Benjamin M]" c="Peterson, Benjamin M"/>
              <i n="[Append1].[Cardholder Name].&amp;[Pettit, Ross D J]" c="Pettit, Ross D J"/>
              <i n="[Append1].[Cardholder Name].&amp;[Phambota, Anju]" c="Phambota, Anju"/>
              <i n="[Append1].[Cardholder Name].&amp;[Pineiro, Jorge]" c="Pineiro, Jorge"/>
              <i n="[Append1].[Cardholder Name].&amp;[Pipkin, Wilson Halliday]" c="Pipkin, Wilson Halliday"/>
              <i n="[Append1].[Cardholder Name].&amp;[Pittman, Ashley Nichelle]" c="Pittman, Ashley Nichelle"/>
              <i n="[Append1].[Cardholder Name].&amp;[Porter, Ryan]" c="Porter, Ryan"/>
              <i n="[Append1].[Cardholder Name].&amp;[Postnikoff, Christina Na'oupu]" c="Postnikoff, Christina Na'oupu"/>
              <i n="[Append1].[Cardholder Name].&amp;[Powell, Patrick W]" c="Powell, Patrick W"/>
              <i n="[Append1].[Cardholder Name].&amp;[Powell, Zachary]" c="Powell, Zachary"/>
              <i n="[Append1].[Cardholder Name].&amp;[Powelson, Richard Wayne]" c="Powelson, Richard Wayne"/>
              <i n="[Append1].[Cardholder Name].&amp;[Pretlow, Wanzirai E]" c="Pretlow, Wanzirai E"/>
              <i n="[Append1].[Cardholder Name].&amp;[Pruneda, Zoraida]" c="Pruneda, Zoraida"/>
              <i n="[Append1].[Cardholder Name].&amp;[Pryor, Cristina Marie]" c="Pryor, Cristina Marie"/>
              <i n="[Append1].[Cardholder Name].&amp;[Quander, Bryennah]" c="Quander, Bryennah"/>
              <i n="[Append1].[Cardholder Name].&amp;[Rabauliman, Jocelyn Olopai]" c="Rabauliman, Jocelyn Olopai"/>
              <i n="[Append1].[Cardholder Name].&amp;[Rainey, Christopher F]" c="Rainey, Christopher F"/>
              <i n="[Append1].[Cardholder Name].&amp;[Ramirez-Carrillo, Viviana]" c="Ramirez-Carrillo, Viviana"/>
              <i n="[Append1].[Cardholder Name].&amp;[Ramseur, Alyssa]" c="Ramseur, Alyssa"/>
              <i n="[Append1].[Cardholder Name].&amp;[Ramseur, Keiley A]" c="Ramseur, Keiley A"/>
              <i n="[Append1].[Cardholder Name].&amp;[Randle, Nate D]" c="Randle, Nate D"/>
              <i n="[Append1].[Cardholder Name].&amp;[Rankin, Michelle E]" c="Rankin, Michelle E"/>
              <i n="[Append1].[Cardholder Name].&amp;[Redford, Melissa]" c="Redford, Melissa"/>
              <i n="[Append1].[Cardholder Name].&amp;[Richards, Rickey Ray JR]" c="Richards, Rickey Ray JR"/>
              <i n="[Append1].[Cardholder Name].&amp;[Richardson, Stephanie]" c="Richardson, Stephanie"/>
              <i n="[Append1].[Cardholder Name].&amp;[Rivet, Alicia M]" c="Rivet, Alicia M"/>
              <i n="[Append1].[Cardholder Name].&amp;[Rizo, Andrea G]" c="Rizo, Andrea G"/>
              <i n="[Append1].[Cardholder Name].&amp;[Rmah, Christine Siuha]" c="Rmah, Christine Siuha"/>
              <i n="[Append1].[Cardholder Name].&amp;[Roberts, Brett J]" c="Roberts, Brett J"/>
              <i n="[Append1].[Cardholder Name].&amp;[Rocha, Octavio]" c="Rocha, Octavio"/>
              <i n="[Append1].[Cardholder Name].&amp;[Rodriguez, Carlos Antonio]" c="Rodriguez, Carlos Antonio"/>
              <i n="[Append1].[Cardholder Name].&amp;[Runquist, Evan J]" c="Runquist, Evan J"/>
              <i n="[Append1].[Cardholder Name].&amp;[Rutledge, Angela S]" c="Rutledge, Angela S"/>
              <i n="[Append1].[Cardholder Name].&amp;[Saechao, Kao N]" c="Saechao, Kao N"/>
              <i n="[Append1].[Cardholder Name].&amp;[Saleh, Cynthia]" c="Saleh, Cynthia"/>
              <i n="[Append1].[Cardholder Name].&amp;[Sanchez, David Angel SR]" c="Sanchez, David Angel SR"/>
              <i n="[Append1].[Cardholder Name].&amp;[Sanders, Derrick S]" c="Sanders, Derrick S"/>
              <i n="[Append1].[Cardholder Name].&amp;[Sanders, Julie Mickel]" c="Sanders, Julie Mickel"/>
              <i n="[Append1].[Cardholder Name].&amp;[Sands, Michael J]" c="Sands, Michael J"/>
              <i n="[Append1].[Cardholder Name].&amp;[Santos, Mary G]" c="Santos, Mary G"/>
              <i n="[Append1].[Cardholder Name].&amp;[Schellhase, Jeff Wayne]" c="Schellhase, Jeff Wayne"/>
              <i n="[Append1].[Cardholder Name].&amp;[Schroeder, David K]" c="Schroeder, David K"/>
              <i n="[Append1].[Cardholder Name].&amp;[Schultz, Rachael]" c="Schultz, Rachael"/>
              <i n="[Append1].[Cardholder Name].&amp;[Schumacher, Mary E]" c="Schumacher, Mary E"/>
              <i n="[Append1].[Cardholder Name].&amp;[Schwaegler, Michelle Marie]" c="Schwaegler, Michelle Marie"/>
              <i n="[Append1].[Cardholder Name].&amp;[Schwarz, Monique]" c="Schwarz, Monique"/>
              <i n="[Append1].[Cardholder Name].&amp;[Sellers, Stephanie]" c="Sellers, Stephanie"/>
              <i n="[Append1].[Cardholder Name].&amp;[Seng, Tolyn]" c="Seng, Tolyn"/>
              <i n="[Append1].[Cardholder Name].&amp;[Sesay, Musa]" c="Sesay, Musa"/>
              <i n="[Append1].[Cardholder Name].&amp;[Sheehan, Kerri Michele]" c="Sheehan, Kerri Michele"/>
              <i n="[Append1].[Cardholder Name].&amp;[Shibale, Portney Clein K]" c="Shibale, Portney Clein K"/>
              <i n="[Append1].[Cardholder Name].&amp;[Silva, Jamie Ann]" c="Silva, Jamie Ann"/>
              <i n="[Append1].[Cardholder Name].&amp;[Silva, Travis Kalama]" c="Silva, Travis Kalama"/>
              <i n="[Append1].[Cardholder Name].&amp;[Silvestre, Selene]" c="Silvestre, Selene"/>
              <i n="[Append1].[Cardholder Name].&amp;[Simmons, Angela]" c="Simmons, Angela"/>
              <i n="[Append1].[Cardholder Name].&amp;[Sipe, Vanice]" c="Sipe, Vanice"/>
              <i n="[Append1].[Cardholder Name].&amp;[Sizemore, David R]" c="Sizemore, David R"/>
              <i n="[Append1].[Cardholder Name].&amp;[Smith, LaTrecia M]" c="Smith, LaTrecia M"/>
              <i n="[Append1].[Cardholder Name].&amp;[Smith, Maria Guadalupe]" c="Smith, Maria Guadalupe"/>
              <i n="[Append1].[Cardholder Name].&amp;[Smith, Shaun]" c="Smith, Shaun"/>
              <i n="[Append1].[Cardholder Name].&amp;[Snyder, Abigail Lucille]" c="Snyder, Abigail Lucille"/>
              <i n="[Append1].[Cardholder Name].&amp;[Sonneson, Keith]" c="Sonneson, Keith"/>
              <i n="[Append1].[Cardholder Name].&amp;[Sosa, Laura Analia]" c="Sosa, Laura Analia"/>
              <i n="[Append1].[Cardholder Name].&amp;[Sosavanh, Sithong]" c="Sosavanh, Sithong"/>
              <i n="[Append1].[Cardholder Name].&amp;[Soung, Jennifer]" c="Soung, Jennifer"/>
              <i n="[Append1].[Cardholder Name].&amp;[Southern, Alan Robert]" c="Southern, Alan Robert"/>
              <i n="[Append1].[Cardholder Name].&amp;[Spencer, William Reed JR]" c="Spencer, William Reed JR"/>
              <i n="[Append1].[Cardholder Name].&amp;[Spiry, James]" c="Spiry, James"/>
              <i n="[Append1].[Cardholder Name].&amp;[Stampfer, Rachel Ora]" c="Stampfer, Rachel Ora"/>
              <i n="[Append1].[Cardholder Name].&amp;[Stanley, Deborah A]" c="Stanley, Deborah A"/>
              <i n="[Append1].[Cardholder Name].&amp;[Stefano, Sara Louise]" c="Stefano, Sara Louise"/>
              <i n="[Append1].[Cardholder Name].&amp;[Stella, Michael Anthony]" c="Stella, Michael Anthony"/>
              <i n="[Append1].[Cardholder Name].&amp;[Stenson, Elizabeth L]" c="Stenson, Elizabeth L"/>
              <i n="[Append1].[Cardholder Name].&amp;[Sturm, Helen F]" c="Sturm, Helen F"/>
              <i n="[Append1].[Cardholder Name].&amp;[Sweet, Crystal Joanne]" c="Sweet, Crystal Joanne"/>
              <i n="[Append1].[Cardholder Name].&amp;[Tamura, Maybelle O]" c="Tamura, Maybelle O"/>
              <i n="[Append1].[Cardholder Name].&amp;[Tandal, Nakaniela Lloyd]" c="Tandal, Nakaniela Lloyd"/>
              <i n="[Append1].[Cardholder Name].&amp;[Tang, Ka Wai]" c="Tang, Ka Wai"/>
              <i n="[Append1].[Cardholder Name].&amp;[Tantico, Marilyn]" c="Tantico, Marilyn"/>
              <i n="[Append1].[Cardholder Name].&amp;[Taylor, Anthony R]" c="Taylor, Anthony R"/>
              <i n="[Append1].[Cardholder Name].&amp;[Taylor, Edward N]" c="Taylor, Edward N"/>
              <i n="[Append1].[Cardholder Name].&amp;[Te, Anthony E]" c="Te, Anthony E"/>
              <i n="[Append1].[Cardholder Name].&amp;[Teagle, Gregg E]" c="Teagle, Gregg E"/>
              <i n="[Append1].[Cardholder Name].&amp;[Tekle, Selamawit T]" c="Tekle, Selamawit T"/>
              <i n="[Append1].[Cardholder Name].&amp;[Texeira-Mori, Brianna Joy]" c="Texeira-Mori, Brianna Joy"/>
              <i n="[Append1].[Cardholder Name].&amp;[Thach, Thea S]" c="Thach, Thea S"/>
              <i n="[Append1].[Cardholder Name].&amp;[Thapa, Raksha]" c="Thapa, Raksha"/>
              <i n="[Append1].[Cardholder Name].&amp;[Thiery, Mark F]" c="Thiery, Mark F"/>
              <i n="[Append1].[Cardholder Name].&amp;[Threadgill, Garrett E]" c="Threadgill, Garrett E"/>
              <i n="[Append1].[Cardholder Name].&amp;[Thurmond, Michele]" c="Thurmond, Michele"/>
              <i n="[Append1].[Cardholder Name].&amp;[Tordillos, Adryan]" c="Tordillos, Adryan"/>
              <i n="[Append1].[Cardholder Name].&amp;[Tran, Vuong P]" c="Tran, Vuong P"/>
              <i n="[Append1].[Cardholder Name].&amp;[Trang, Hung V.]" c="Trang, Hung V."/>
              <i n="[Append1].[Cardholder Name].&amp;[Trang, Nkaujnubqub Candy]" c="Trang, Nkaujnubqub Candy"/>
              <i n="[Append1].[Cardholder Name].&amp;[Trepus, Adam J]" c="Trepus, Adam J"/>
              <i n="[Append1].[Cardholder Name].&amp;[Trott, Richard Claude]" c="Trott, Richard Claude"/>
              <i n="[Append1].[Cardholder Name].&amp;[Trout, Clark Raymond]" c="Trout, Clark Raymond"/>
              <i n="[Append1].[Cardholder Name].&amp;[Troutman, Chelsea]" c="Troutman, Chelsea"/>
              <i n="[Append1].[Cardholder Name].&amp;[Truong, Phuong D]" c="Truong, Phuong D"/>
              <i n="[Append1].[Cardholder Name].&amp;[Tuifua, Ulamoleka]" c="Tuifua, Ulamoleka"/>
              <i n="[Append1].[Cardholder Name].&amp;[Turner, Ethan]" c="Turner, Ethan"/>
              <i n="[Append1].[Cardholder Name].&amp;[Valderas, Carrie B]" c="Valderas, Carrie B"/>
              <i n="[Append1].[Cardholder Name].&amp;[Van Hollebeke, Joseph]" c="Van Hollebeke, Joseph"/>
              <i n="[Append1].[Cardholder Name].&amp;[Vargas, Monserrat]" c="Vargas, Monserrat"/>
              <i n="[Append1].[Cardholder Name].&amp;[Vaughan, Loralee F]" c="Vaughan, Loralee F"/>
              <i n="[Append1].[Cardholder Name].&amp;[Vaughn, Mary Ethel]" c="Vaughn, Mary Ethel"/>
              <i n="[Append1].[Cardholder Name].&amp;[Verduzco-Villegas, Jocelyn]" c="Verduzco-Villegas, Jocelyn"/>
              <i n="[Append1].[Cardholder Name].&amp;[Viken, Meagan]" c="Viken, Meagan"/>
              <i n="[Append1].[Cardholder Name].&amp;[Villines, Charity Rose]" c="Villines, Charity Rose"/>
              <i n="[Append1].[Cardholder Name].&amp;[Vo, Tiffany]" c="Vo, Tiffany"/>
              <i n="[Append1].[Cardholder Name].&amp;[Vorona, Lauren E]" c="Vorona, Lauren E"/>
              <i n="[Append1].[Cardholder Name].&amp;[Walker, William Earl]" c="Walker, William Earl"/>
              <i n="[Append1].[Cardholder Name].&amp;[Walsh, Regina Anna Louise]" c="Walsh, Regina Anna Louise"/>
              <i n="[Append1].[Cardholder Name].&amp;[Walton, Lisa Marie]" c="Walton, Lisa Marie"/>
              <i n="[Append1].[Cardholder Name].&amp;[Wandy, Ali F]" c="Wandy, Ali F"/>
              <i n="[Append1].[Cardholder Name].&amp;[Ware, Savannah Camille]" c="Ware, Savannah Camille"/>
              <i n="[Append1].[Cardholder Name].&amp;[Warning, Rebecca]" c="Warning, Rebecca"/>
              <i n="[Append1].[Cardholder Name].&amp;[Webster, Blake Randall]" c="Webster, Blake Randall"/>
              <i n="[Append1].[Cardholder Name].&amp;[Weldon, Jeffrey Neil]" c="Weldon, Jeffrey Neil"/>
              <i n="[Append1].[Cardholder Name].&amp;[Wells, Denell Renee]" c="Wells, Denell Renee"/>
              <i n="[Append1].[Cardholder Name].&amp;[Whitman, Jacob]" c="Whitman, Jacob"/>
              <i n="[Append1].[Cardholder Name].&amp;[Wick, Sam J A]" c="Wick, Sam J A"/>
              <i n="[Append1].[Cardholder Name].&amp;[Wilbert, William D]" c="Wilbert, William D"/>
              <i n="[Append1].[Cardholder Name].&amp;[Williams, Claudia]" c="Williams, Claudia"/>
              <i n="[Append1].[Cardholder Name].&amp;[Williams, Tennishia Breeann]" c="Williams, Tennishia Breeann"/>
              <i n="[Append1].[Cardholder Name].&amp;[Wilson, Chideya Marcel]" c="Wilson, Chideya Marcel"/>
              <i n="[Append1].[Cardholder Name].&amp;[Wong-thomas, Margaret Ek]" c="Wong-thomas, Margaret Ek"/>
              <i n="[Append1].[Cardholder Name].&amp;[Wood, Carol]" c="Wood, Carol"/>
              <i n="[Append1].[Cardholder Name].&amp;[Woodcock, Sarah Nancy]" c="Woodcock, Sarah Nancy"/>
              <i n="[Append1].[Cardholder Name].&amp;[Woods, Cheryl M]" c="Woods, Cheryl M"/>
              <i n="[Append1].[Cardholder Name].&amp;[Workinger, Mark Anthony]" c="Workinger, Mark Anthony"/>
              <i n="[Append1].[Cardholder Name].&amp;[Wright, Vanessa C]" c="Wright, Vanessa C"/>
              <i n="[Append1].[Cardholder Name].&amp;[Yelenich, Teresa Curtis]" c="Yelenich, Teresa Curtis"/>
              <i n="[Append1].[Cardholder Name].&amp;[Yokoyama, Ross C]" c="Yokoyama, Ross C"/>
              <i n="[Append1].[Cardholder Name].&amp;[Yurka, Laura Natalie]" c="Yurka, Laura Natalie"/>
              <i n="[Append1].[Cardholder Name].&amp;[Yusuf, Mohamud D]" c="Yusuf, Mohamud D"/>
              <i n="[Append1].[Cardholder Name].&amp;[Zanassi, Christine Renee]" c="Zanassi, Christine Renee"/>
              <i n="[Append1].[Cardholder Name].&amp;[Acayan, Tiffany M]" c="Acayan, Tiffany M" nd="1"/>
              <i n="[Append1].[Cardholder Name].&amp;[Adams, Timothy S]" c="Adams, Timothy S" nd="1"/>
              <i n="[Append1].[Cardholder Name].&amp;[Addicks, Jody Jean]" c="Addicks, Jody Jean" nd="1"/>
              <i n="[Append1].[Cardholder Name].&amp;[Alagar, Cliff Plana]" c="Alagar, Cliff Plana" nd="1"/>
              <i n="[Append1].[Cardholder Name].&amp;[Alburas, Christina L]" c="Alburas, Christina L" nd="1"/>
              <i n="[Append1].[Cardholder Name].&amp;[Allan, Cheri L]" c="Allan, Cheri L" nd="1"/>
              <i n="[Append1].[Cardholder Name].&amp;[Anderson, Brian J.]" c="Anderson, Brian J." nd="1"/>
              <i n="[Append1].[Cardholder Name].&amp;[Anderson, Brianna Marie]" c="Anderson, Brianna Marie" nd="1"/>
              <i n="[Append1].[Cardholder Name].&amp;[Anderson, Kristen Jean]" c="Anderson, Kristen Jean" nd="1"/>
              <i n="[Append1].[Cardholder Name].&amp;[Anderson, Suzanne Marie]" c="Anderson, Suzanne Marie" nd="1"/>
              <i n="[Append1].[Cardholder Name].&amp;[Antonio, Liberty Tradel]" c="Antonio, Liberty Tradel" nd="1"/>
              <i n="[Append1].[Cardholder Name].&amp;[Arbab, Sahar]" c="Arbab, Sahar" nd="1"/>
              <i n="[Append1].[Cardholder Name].&amp;[Armah, Florence A]" c="Armah, Florence A" nd="1"/>
              <i n="[Append1].[Cardholder Name].&amp;[Ash, Jennifer M]" c="Ash, Jennifer M" nd="1"/>
              <i n="[Append1].[Cardholder Name].&amp;[Bachmeier, Carla Rae]" c="Bachmeier, Carla Rae" nd="1"/>
              <i n="[Append1].[Cardholder Name].&amp;[Bachmeier, Gary G]" c="Bachmeier, Gary G" nd="1"/>
              <i n="[Append1].[Cardholder Name].&amp;[Bailey, Cameron Michael]" c="Bailey, Cameron Michael" nd="1"/>
              <i n="[Append1].[Cardholder Name].&amp;[Baird, Bryan]" c="Baird, Bryan" nd="1"/>
              <i n="[Append1].[Cardholder Name].&amp;[Baker, Scott E]" c="Baker, Scott E" nd="1"/>
              <i n="[Append1].[Cardholder Name].&amp;[Barker, Quiana Nichole]" c="Barker, Quiana Nichole" nd="1"/>
              <i n="[Append1].[Cardholder Name].&amp;[Bedi, Gursharn]" c="Bedi, Gursharn" nd="1"/>
              <i n="[Append1].[Cardholder Name].&amp;[Beran, Teresa M]" c="Beran, Teresa M" nd="1"/>
              <i n="[Append1].[Cardholder Name].&amp;[Berry, Benjamin Robert]" c="Berry, Benjamin Robert" nd="1"/>
              <i n="[Append1].[Cardholder Name].&amp;[Berry, Emily Anne]" c="Berry, Emily Anne" nd="1"/>
              <i n="[Append1].[Cardholder Name].&amp;[Bilodeau, Keyton C]" c="Bilodeau, Keyton C" nd="1"/>
              <i n="[Append1].[Cardholder Name].&amp;[Birch, Hannah Clare Kathleen]" c="Birch, Hannah Clare Kathleen" nd="1"/>
              <i n="[Append1].[Cardholder Name].&amp;[Birk, Vanessa Lynne]" c="Birk, Vanessa Lynne" nd="1"/>
              <i n="[Append1].[Cardholder Name].&amp;[Black, Joseph]" c="Black, Joseph" nd="1"/>
              <i n="[Append1].[Cardholder Name].&amp;[Bohannan, Terra M.]" c="Bohannan, Terra M." nd="1"/>
              <i n="[Append1].[Cardholder Name].&amp;[Borders, Renita K]" c="Borders, Renita K" nd="1"/>
              <i n="[Append1].[Cardholder Name].&amp;[Bounyarith, Nellie V]" c="Bounyarith, Nellie V" nd="1"/>
              <i n="[Append1].[Cardholder Name].&amp;[Bradford, Brenda M]" c="Bradford, Brenda M" nd="1"/>
              <i n="[Append1].[Cardholder Name].&amp;[Brandt, Sarah C]" c="Brandt, Sarah C" nd="1"/>
              <i n="[Append1].[Cardholder Name].&amp;[Brassard, Wayne J]" c="Brassard, Wayne J" nd="1"/>
              <i n="[Append1].[Cardholder Name].&amp;[Brent, Ernest Garland]" c="Brent, Ernest Garland" nd="1"/>
              <i n="[Append1].[Cardholder Name].&amp;[Burr, Nikki]" c="Burr, Nikki" nd="1"/>
              <i n="[Append1].[Cardholder Name].&amp;[Butler, Eric D]" c="Butler, Eric D" nd="1"/>
              <i n="[Append1].[Cardholder Name].&amp;[Caldwell, Thomas]" c="Caldwell, Thomas" nd="1"/>
              <i n="[Append1].[Cardholder Name].&amp;[Calimpong, Crescent]" c="Calimpong, Crescent" nd="1"/>
              <i n="[Append1].[Cardholder Name].&amp;[Campeggio, Jaime A]" c="Campeggio, Jaime A" nd="1"/>
              <i n="[Append1].[Cardholder Name].&amp;[Carragee, Anna Louise]" c="Carragee, Anna Louise" nd="1"/>
              <i n="[Append1].[Cardholder Name].&amp;[Carter, Thomas John]" c="Carter, Thomas John" nd="1"/>
              <i n="[Append1].[Cardholder Name].&amp;[Caseman, Douglas Owen]" c="Caseman, Douglas Owen" nd="1"/>
              <i n="[Append1].[Cardholder Name].&amp;[Cawaling, Cynthia Marie]" c="Cawaling, Cynthia Marie" nd="1"/>
              <i n="[Append1].[Cardholder Name].&amp;[Chan, Janet Grace]" c="Chan, Janet Grace" nd="1"/>
              <i n="[Append1].[Cardholder Name].&amp;[Charles, Matthew R]" c="Charles, Matthew R" nd="1"/>
              <i n="[Append1].[Cardholder Name].&amp;[Chatman, Sherrie R]" c="Chatman, Sherrie R" nd="1"/>
              <i n="[Append1].[Cardholder Name].&amp;[Chege, Mary]" c="Chege, Mary" nd="1"/>
              <i n="[Append1].[Cardholder Name].&amp;[Choi, Nancy B]" c="Choi, Nancy B" nd="1"/>
              <i n="[Append1].[Cardholder Name].&amp;[Cipolla, Rachel]" c="Cipolla, Rachel" nd="1"/>
              <i n="[Append1].[Cardholder Name].&amp;[Clark, Sirena M]" c="Clark, Sirena M" nd="1"/>
              <i n="[Append1].[Cardholder Name].&amp;[Clarkson, Robert Charles]" c="Clarkson, Robert Charles" nd="1"/>
              <i n="[Append1].[Cardholder Name].&amp;[Coffey, Timothy E]" c="Coffey, Timothy E" nd="1"/>
              <i n="[Append1].[Cardholder Name].&amp;[Collier, Osceola E]" c="Collier, Osceola E" nd="1"/>
              <i n="[Append1].[Cardholder Name].&amp;[Cooper, Matthew]" c="Cooper, Matthew" nd="1"/>
              <i n="[Append1].[Cardholder Name].&amp;[Corroon, Kyle]" c="Corroon, Kyle" nd="1"/>
              <i n="[Append1].[Cardholder Name].&amp;[Cowan, Diana]" c="Cowan, Diana" nd="1"/>
              <i n="[Append1].[Cardholder Name].&amp;[Cox, Carson L]" c="Cox, Carson L" nd="1"/>
              <i n="[Append1].[Cardholder Name].&amp;[Crahan, Janet M]" c="Crahan, Janet M" nd="1"/>
              <i n="[Append1].[Cardholder Name].&amp;[Cramer, Kristine D.]" c="Cramer, Kristine D." nd="1"/>
              <i n="[Append1].[Cardholder Name].&amp;[Cristobal, Brandon J]" c="Cristobal, Brandon J" nd="1"/>
              <i n="[Append1].[Cardholder Name].&amp;[Crosby Trenary, Kandice R]" c="Crosby Trenary, Kandice R" nd="1"/>
              <i n="[Append1].[Cardholder Name].&amp;[Crowe, Jeremy]" c="Crowe, Jeremy" nd="1"/>
              <i n="[Append1].[Cardholder Name].&amp;[Cumberland, Sevejen]" c="Cumberland, Sevejen" nd="1"/>
              <i n="[Append1].[Cardholder Name].&amp;[Cummings, Kevin M]" c="Cummings, Kevin M" nd="1"/>
              <i n="[Append1].[Cardholder Name].&amp;[Cutler, Gary]" c="Cutler, Gary" nd="1"/>
              <i n="[Append1].[Cardholder Name].&amp;[Dancer, Jake G]" c="Dancer, Jake G" nd="1"/>
              <i n="[Append1].[Cardholder Name].&amp;[Danielle, Shayna M]" c="Danielle, Shayna M" nd="1"/>
              <i n="[Append1].[Cardholder Name].&amp;[Daniels, Elise]" c="Daniels, Elise" nd="1"/>
              <i n="[Append1].[Cardholder Name].&amp;[Darling, Timothy B]" c="Darling, Timothy B" nd="1"/>
              <i n="[Append1].[Cardholder Name].&amp;[Davis, Noble III]" c="Davis, Noble III" nd="1"/>
              <i n="[Append1].[Cardholder Name].&amp;[Davis-Losey, Bonnie G]" c="Davis-Losey, Bonnie G" nd="1"/>
              <i n="[Append1].[Cardholder Name].&amp;[Deady, Troy L]" c="Deady, Troy L" nd="1"/>
              <i n="[Append1].[Cardholder Name].&amp;[Dean, Kimberly]" c="Dean, Kimberly" nd="1"/>
              <i n="[Append1].[Cardholder Name].&amp;[Denman, Diane Lois]" c="Denman, Diane Lois" nd="1"/>
              <i n="[Append1].[Cardholder Name].&amp;[Devera, Evangelina Jean]" c="Devera, Evangelina Jean" nd="1"/>
              <i n="[Append1].[Cardholder Name].&amp;[Devereaux, James D]" c="Devereaux, James D" nd="1"/>
              <i n="[Append1].[Cardholder Name].&amp;[Dickson, Angela A]" c="Dickson, Angela A" nd="1"/>
              <i n="[Append1].[Cardholder Name].&amp;[Dixon, Tracy Lynn]" c="Dixon, Tracy Lynn" nd="1"/>
              <i n="[Append1].[Cardholder Name].&amp;[Doctorello, Leah Joelle]" c="Doctorello, Leah Joelle" nd="1"/>
              <i n="[Append1].[Cardholder Name].&amp;[Dop, Elizabeth Kim]" c="Dop, Elizabeth Kim" nd="1"/>
              <i n="[Append1].[Cardholder Name].&amp;[Dunwiddie, Michael Glen]" c="Dunwiddie, Michael Glen" nd="1"/>
              <i n="[Append1].[Cardholder Name].&amp;[Dyer-Clements, Karen K.]" c="Dyer-Clements, Karen K." nd="1"/>
              <i n="[Append1].[Cardholder Name].&amp;[Early, Thomas L]" c="Early, Thomas L" nd="1"/>
              <i n="[Append1].[Cardholder Name].&amp;[Edsforth, Robert C.]" c="Edsforth, Robert C." nd="1"/>
              <i n="[Append1].[Cardholder Name].&amp;[Eide, Molly Anna]" c="Eide, Molly Anna" nd="1"/>
              <i n="[Append1].[Cardholder Name].&amp;[Elizondo, Vanessa Marie]" c="Elizondo, Vanessa Marie" nd="1"/>
              <i n="[Append1].[Cardholder Name].&amp;[Evans, Christopher D]" c="Evans, Christopher D" nd="1"/>
              <i n="[Append1].[Cardholder Name].&amp;[Evans, Elizabeth Danielle]" c="Evans, Elizabeth Danielle" nd="1"/>
              <i n="[Append1].[Cardholder Name].&amp;[Ezekiel, Siena Artemis Andante]" c="Ezekiel, Siena Artemis Andante" nd="1"/>
              <i n="[Append1].[Cardholder Name].&amp;[Fairman, Jamal D]" c="Fairman, Jamal D" nd="1"/>
              <i n="[Append1].[Cardholder Name].&amp;[Fernandes, Tawin V]" c="Fernandes, Tawin V" nd="1"/>
              <i n="[Append1].[Cardholder Name].&amp;[Fernandez, Dan]" c="Fernandez, Dan" nd="1"/>
              <i n="[Append1].[Cardholder Name].&amp;[Finlinson, Jason]" c="Finlinson, Jason" nd="1"/>
              <i n="[Append1].[Cardholder Name].&amp;[Flohr, Jeffrey C]" c="Flohr, Jeffrey C" nd="1"/>
              <i n="[Append1].[Cardholder Name].&amp;[Fluckinger, Bonnie Laine]" c="Fluckinger, Bonnie Laine" nd="1"/>
              <i n="[Append1].[Cardholder Name].&amp;[Fonteyne, Garrett]" c="Fonteyne, Garrett" nd="1"/>
              <i n="[Append1].[Cardholder Name].&amp;[Friel, Mari Jane]" c="Friel, Mari Jane" nd="1"/>
              <i n="[Append1].[Cardholder Name].&amp;[Frkuska, Linda]" c="Frkuska, Linda" nd="1"/>
              <i n="[Append1].[Cardholder Name].&amp;[Fuerte, Andres]" c="Fuerte, Andres" nd="1"/>
              <i n="[Append1].[Cardholder Name].&amp;[Fulginiti, Kainoa Terri]" c="Fulginiti, Kainoa Terri" nd="1"/>
              <i n="[Append1].[Cardholder Name].&amp;[Fuqua, Jessica]" c="Fuqua, Jessica" nd="1"/>
              <i n="[Append1].[Cardholder Name].&amp;[Gabrysiak, Kelly Westhelle]" c="Gabrysiak, Kelly Westhelle" nd="1"/>
              <i n="[Append1].[Cardholder Name].&amp;[Gallegos, Araceli]" c="Gallegos, Araceli" nd="1"/>
              <i n="[Append1].[Cardholder Name].&amp;[Gaona, Irving Enrique Sanchez]" c="Gaona, Irving Enrique Sanchez" nd="1"/>
              <i n="[Append1].[Cardholder Name].&amp;[Garcia, Cathleen Ann]" c="Garcia, Cathleen Ann" nd="1"/>
              <i n="[Append1].[Cardholder Name].&amp;[Garcia, Stephanie]" c="Garcia, Stephanie" nd="1"/>
              <i n="[Append1].[Cardholder Name].&amp;[Gaskill, Alton G. Jr.]" c="Gaskill, Alton G. Jr." nd="1"/>
              <i n="[Append1].[Cardholder Name].&amp;[Gavrilles, Brittany Lynn]" c="Gavrilles, Brittany Lynn" nd="1"/>
              <i n="[Append1].[Cardholder Name].&amp;[Gilbert, Danny A]" c="Gilbert, Danny A" nd="1"/>
              <i n="[Append1].[Cardholder Name].&amp;[Gill, Mandeep Singh]" c="Gill, Mandeep Singh" nd="1"/>
              <i n="[Append1].[Cardholder Name].&amp;[Gilmore, Robert Ryan]" c="Gilmore, Robert Ryan" nd="1"/>
              <i n="[Append1].[Cardholder Name].&amp;[Graf, David J]" c="Graf, David J" nd="1"/>
              <i n="[Append1].[Cardholder Name].&amp;[Green, Mark L]" c="Green, Mark L" nd="1"/>
              <i n="[Append1].[Cardholder Name].&amp;[Griesedieck, Michael M]" c="Griesedieck, Michael M" nd="1"/>
              <i n="[Append1].[Cardholder Name].&amp;[Griffin, Julie A]" c="Griffin, Julie A" nd="1"/>
              <i n="[Append1].[Cardholder Name].&amp;[Grimes, Charlotte Elizabeth]" c="Grimes, Charlotte Elizabeth" nd="1"/>
              <i n="[Append1].[Cardholder Name].&amp;[Guerrero, Heladio]" c="Guerrero, Heladio" nd="1"/>
              <i n="[Append1].[Cardholder Name].&amp;[Haegele, Jennifer]" c="Haegele, Jennifer" nd="1"/>
              <i n="[Append1].[Cardholder Name].&amp;[Hanson, Lisa R]" c="Hanson, Lisa R" nd="1"/>
              <i n="[Append1].[Cardholder Name].&amp;[Harbor, Jasmine La'Shawn]" c="Harbor, Jasmine La'Shawn" nd="1"/>
              <i n="[Append1].[Cardholder Name].&amp;[Harlow, Ryan Gerald]" c="Harlow, Ryan Gerald" nd="1"/>
              <i n="[Append1].[Cardholder Name].&amp;[Harvey, Ruth Suber]" c="Harvey, Ruth Suber" nd="1"/>
              <i n="[Append1].[Cardholder Name].&amp;[Haueisen, Cynthia J]" c="Haueisen, Cynthia J" nd="1"/>
              <i n="[Append1].[Cardholder Name].&amp;[Hetherington, Melissa D]" c="Hetherington, Melissa D" nd="1"/>
              <i n="[Append1].[Cardholder Name].&amp;[Hill, Amanda Lee]" c="Hill, Amanda Lee" nd="1"/>
              <i n="[Append1].[Cardholder Name].&amp;[Hill, Kimberly L]" c="Hill, Kimberly L" nd="1"/>
              <i n="[Append1].[Cardholder Name].&amp;[Hinds, Mark S]" c="Hinds, Mark S" nd="1"/>
              <i n="[Append1].[Cardholder Name].&amp;[Hoke, Joshua D]" c="Hoke, Joshua D" nd="1"/>
              <i n="[Append1].[Cardholder Name].&amp;[Huston, Alan D]" c="Huston, Alan D" nd="1"/>
              <i n="[Append1].[Cardholder Name].&amp;[Im, Sokhom]" c="Im, Sokhom" nd="1"/>
              <i n="[Append1].[Cardholder Name].&amp;[Irwin, Lukas B]" c="Irwin, Lukas B" nd="1"/>
              <i n="[Append1].[Cardholder Name].&amp;[Jenkins, Alejundra S]" c="Jenkins, Alejundra S" nd="1"/>
              <i n="[Append1].[Cardholder Name].&amp;[Jensen, LeeAnne]" c="Jensen, LeeAnne" nd="1"/>
              <i n="[Append1].[Cardholder Name].&amp;[Jimeno, Angelina Lomogda]" c="Jimeno, Angelina Lomogda" nd="1"/>
              <i n="[Append1].[Cardholder Name].&amp;[Johnson, Brittany M]" c="Johnson, Brittany M" nd="1"/>
              <i n="[Append1].[Cardholder Name].&amp;[Johnson, Carl L]" c="Johnson, Carl L" nd="1"/>
              <i n="[Append1].[Cardholder Name].&amp;[Johnson, Christopher M]" c="Johnson, Christopher M" nd="1"/>
              <i n="[Append1].[Cardholder Name].&amp;[Johnson, Marvin]" c="Johnson, Marvin" nd="1"/>
              <i n="[Append1].[Cardholder Name].&amp;[Johnson, Vikki L]" c="Johnson, Vikki L" nd="1"/>
              <i n="[Append1].[Cardholder Name].&amp;[Jose, Jessy N]" c="Jose, Jessy N" nd="1"/>
              <i n="[Append1].[Cardholder Name].&amp;[Kalonji, Olivier Kayembe]" c="Kalonji, Olivier Kayembe" nd="1"/>
              <i n="[Append1].[Cardholder Name].&amp;[Kaluza, Ryan James]" c="Kaluza, Ryan James" nd="1"/>
              <i n="[Append1].[Cardholder Name].&amp;[Kang, Cheol]" c="Kang, Cheol" nd="1"/>
              <i n="[Append1].[Cardholder Name].&amp;[Kang, Jennifer Mary]" c="Kang, Jennifer Mary" nd="1"/>
              <i n="[Append1].[Cardholder Name].&amp;[Kassa, Awet Kidane]" c="Kassa, Awet Kidane" nd="1"/>
              <i n="[Append1].[Cardholder Name].&amp;[Kaur, Sandeep]" c="Kaur, Sandeep" nd="1"/>
              <i n="[Append1].[Cardholder Name].&amp;[Keelan, Sheri Lynn]" c="Keelan, Sheri Lynn" nd="1"/>
              <i n="[Append1].[Cardholder Name].&amp;[Keller, Tina R]" c="Keller, Tina R" nd="1"/>
              <i n="[Append1].[Cardholder Name].&amp;[Kelly, Joan M]" c="Kelly, Joan M" nd="1"/>
              <i n="[Append1].[Cardholder Name].&amp;[Khan, Samina Asif]" c="Khan, Samina Asif" nd="1"/>
              <i n="[Append1].[Cardholder Name].&amp;[Kinlow, Lester L]" c="Kinlow, Lester L" nd="1"/>
              <i n="[Append1].[Cardholder Name].&amp;[Kipling, Ronald E]" c="Kipling, Ronald E" nd="1"/>
              <i n="[Append1].[Cardholder Name].&amp;[Klein, Jessica M.]" c="Klein, Jessica M." nd="1"/>
              <i n="[Append1].[Cardholder Name].&amp;[Kovalchuk, Katerina V]" c="Kovalchuk, Katerina V" nd="1"/>
              <i n="[Append1].[Cardholder Name].&amp;[Kruger, Robert A]" c="Kruger, Robert A" nd="1"/>
              <i n="[Append1].[Cardholder Name].&amp;[Kuzaro, Leonard]" c="Kuzaro, Leonard" nd="1"/>
              <i n="[Append1].[Cardholder Name].&amp;[Landwehr, Scott A]" c="Landwehr, Scott A" nd="1"/>
              <i n="[Append1].[Cardholder Name].&amp;[Larsgaard, Maria Carmela Z]" c="Larsgaard, Maria Carmela Z" nd="1"/>
              <i n="[Append1].[Cardholder Name].&amp;[Lathrop, Cristina]" c="Lathrop, Cristina" nd="1"/>
              <i n="[Append1].[Cardholder Name].&amp;[Laurencio, Raymond C]" c="Laurencio, Raymond C" nd="1"/>
              <i n="[Append1].[Cardholder Name].&amp;[Lee, Eunice Joy]" c="Lee, Eunice Joy" nd="1"/>
              <i n="[Append1].[Cardholder Name].&amp;[Lee, Jennifer R]" c="Lee, Jennifer R" nd="1"/>
              <i n="[Append1].[Cardholder Name].&amp;[Lei, Mung K]" c="Lei, Mung K" nd="1"/>
              <i n="[Append1].[Cardholder Name].&amp;[Li, Xu]" c="Li, Xu" nd="1"/>
              <i n="[Append1].[Cardholder Name].&amp;[Liguori, Denise A]" c="Liguori, Denise A" nd="1"/>
              <i n="[Append1].[Cardholder Name].&amp;[Linde, Peter John]" c="Linde, Peter John" nd="1"/>
              <i n="[Append1].[Cardholder Name].&amp;[Lindsey, Jacqueline Lorraine]" c="Lindsey, Jacqueline Lorraine" nd="1"/>
              <i n="[Append1].[Cardholder Name].&amp;[Little, Angela Ruth]" c="Little, Angela Ruth" nd="1"/>
              <i n="[Append1].[Cardholder Name].&amp;[Locke, Saybre]" c="Locke, Saybre" nd="1"/>
              <i n="[Append1].[Cardholder Name].&amp;[Lohr, Robert H]" c="Lohr, Robert H" nd="1"/>
              <i n="[Append1].[Cardholder Name].&amp;[Luxem, Joseph Charles]" c="Luxem, Joseph Charles" nd="1"/>
              <i n="[Append1].[Cardholder Name].&amp;[Ly, Jennifer]" c="Ly, Jennifer" nd="1"/>
              <i n="[Append1].[Cardholder Name].&amp;[Macias, Pedro]" c="Macias, Pedro" nd="1"/>
              <i n="[Append1].[Cardholder Name].&amp;[Mahalath, Jeng]" c="Mahalath, Jeng" nd="1"/>
              <i n="[Append1].[Cardholder Name].&amp;[Mamon, Stacy A]" c="Mamon, Stacy A" nd="1"/>
              <i n="[Append1].[Cardholder Name].&amp;[Marcell, Drew T]" c="Marcell, Drew T" nd="1"/>
              <i n="[Append1].[Cardholder Name].&amp;[Mareld, Ashley]" c="Mareld, Ashley" nd="1"/>
              <i n="[Append1].[Cardholder Name].&amp;[Markwell, Thi A]" c="Markwell, Thi A" nd="1"/>
              <i n="[Append1].[Cardholder Name].&amp;[Martin, Teea M]" c="Martin, Teea M" nd="1"/>
              <i n="[Append1].[Cardholder Name].&amp;[Marxen, Jordyn Courtney]" c="Marxen, Jordyn Courtney" nd="1"/>
              <i n="[Append1].[Cardholder Name].&amp;[Mateo, Ricky Apostol]" c="Mateo, Ricky Apostol" nd="1"/>
              <i n="[Append1].[Cardholder Name].&amp;[Matsukawa, Joycelyn A]" c="Matsukawa, Joycelyn A" nd="1"/>
              <i n="[Append1].[Cardholder Name].&amp;[Matsumoto, David de Brum]" c="Matsumoto, David de Brum" nd="1"/>
              <i n="[Append1].[Cardholder Name].&amp;[Mccabe, Sherry]" c="Mccabe, Sherry" nd="1"/>
              <i n="[Append1].[Cardholder Name].&amp;[McCalla, Cristina O]" c="McCalla, Cristina O" nd="1"/>
              <i n="[Append1].[Cardholder Name].&amp;[McConnaughey, Evan]" c="McConnaughey, Evan" nd="1"/>
              <i n="[Append1].[Cardholder Name].&amp;[Mcdonald, Douglas Scott]" c="Mcdonald, Douglas Scott" nd="1"/>
              <i n="[Append1].[Cardholder Name].&amp;[Miles, Dawn M]" c="Miles, Dawn M" nd="1"/>
              <i n="[Append1].[Cardholder Name].&amp;[Mitchell, Desiree Janice]" c="Mitchell, Desiree Janice" nd="1"/>
              <i n="[Append1].[Cardholder Name].&amp;[Mock, Carolyn A]" c="Mock, Carolyn A" nd="1"/>
              <i n="[Append1].[Cardholder Name].&amp;[Moe, Aaron M]" c="Moe, Aaron M" nd="1"/>
              <i n="[Append1].[Cardholder Name].&amp;[Molner, Johnathan M]" c="Molner, Johnathan M" nd="1"/>
              <i n="[Append1].[Cardholder Name].&amp;[Montana, Kenny]" c="Montana, Kenny" nd="1"/>
              <i n="[Append1].[Cardholder Name].&amp;[Moore, Megan Childress]" c="Moore, Megan Childress" nd="1"/>
              <i n="[Append1].[Cardholder Name].&amp;[Moore, Michael William II]" c="Moore, Michael William II" nd="1"/>
              <i n="[Append1].[Cardholder Name].&amp;[Morales, Yvette Icilda]" c="Morales, Yvette Icilda" nd="1"/>
              <i n="[Append1].[Cardholder Name].&amp;[Morrison, Belinda A]" c="Morrison, Belinda A" nd="1"/>
              <i n="[Append1].[Cardholder Name].&amp;[Moser, Stacy L]" c="Moser, Stacy L" nd="1"/>
              <i n="[Append1].[Cardholder Name].&amp;[Moses, Paula S]" c="Moses, Paula S" nd="1"/>
              <i n="[Append1].[Cardholder Name].&amp;[Mudd, Danette]" c="Mudd, Danette" nd="1"/>
              <i n="[Append1].[Cardholder Name].&amp;[Mullen, Jacuelynne M]" c="Mullen, Jacuelynne M" nd="1"/>
              <i n="[Append1].[Cardholder Name].&amp;[Mullinax, Anthony W]" c="Mullinax, Anthony W" nd="1"/>
              <i n="[Append1].[Cardholder Name].&amp;[Murphy, Scott A]" c="Murphy, Scott A" nd="1"/>
              <i n="[Append1].[Cardholder Name].&amp;[Murray, Marvin M]" c="Murray, Marvin M" nd="1"/>
              <i n="[Append1].[Cardholder Name].&amp;[Nakken, Jeffrey D]" c="Nakken, Jeffrey D" nd="1"/>
              <i n="[Append1].[Cardholder Name].&amp;[Namahoe, Ryan Dean]" c="Namahoe, Ryan Dean" nd="1"/>
              <i n="[Append1].[Cardholder Name].&amp;[Namkung, Steve S.]" c="Namkung, Steve S." nd="1"/>
              <i n="[Append1].[Cardholder Name].&amp;[Nassal, Audrey E]" c="Nassal, Audrey E" nd="1"/>
              <i n="[Append1].[Cardholder Name].&amp;[Nguyen, Cecilia Mung A]" c="Nguyen, Cecilia Mung A" nd="1"/>
              <i n="[Append1].[Cardholder Name].&amp;[Nicdao, Helen W]" c="Nicdao, Helen W" nd="1"/>
              <i n="[Append1].[Cardholder Name].&amp;[Nichols, Brandon]" c="Nichols, Brandon" nd="1"/>
              <i n="[Append1].[Cardholder Name].&amp;[Nicora, Sarah A]" c="Nicora, Sarah A" nd="1"/>
              <i n="[Append1].[Cardholder Name].&amp;[Niksich, Kelli R]" c="Niksich, Kelli R" nd="1"/>
              <i n="[Append1].[Cardholder Name].&amp;[Noel, Lance]" c="Noel, Lance" nd="1"/>
              <i n="[Append1].[Cardholder Name].&amp;[Nolan-Williams, Ithica D]" c="Nolan-Williams, Ithica D" nd="1"/>
              <i n="[Append1].[Cardholder Name].&amp;[Noyes, Bryan]" c="Noyes, Bryan" nd="1"/>
              <i n="[Append1].[Cardholder Name].&amp;[O'Leary, Sharon]" c="O'Leary, Sharon" nd="1"/>
              <i n="[Append1].[Cardholder Name].&amp;[Olegario, Dorcas G]" c="Olegario, Dorcas G" nd="1"/>
              <i n="[Append1].[Cardholder Name].&amp;[Oosterhof, Natalie S]" c="Oosterhof, Natalie S" nd="1"/>
              <i n="[Append1].[Cardholder Name].&amp;[Ordenstein, Mark K]" c="Ordenstein, Mark K" nd="1"/>
              <i n="[Append1].[Cardholder Name].&amp;[Oxier, Jennifer Rebecca]" c="Oxier, Jennifer Rebecca" nd="1"/>
              <i n="[Append1].[Cardholder Name].&amp;[Painter, Kristin M]" c="Painter, Kristin M" nd="1"/>
              <i n="[Append1].[Cardholder Name].&amp;[Palelei, Mapo]" c="Palelei, Mapo" nd="1"/>
              <i n="[Append1].[Cardholder Name].&amp;[Palmer Jr, John W]" c="Palmer Jr, John W" nd="1"/>
              <i n="[Append1].[Cardholder Name].&amp;[Parker, Felisha Ran]" c="Parker, Felisha Ran" nd="1"/>
              <i n="[Append1].[Cardholder Name].&amp;[Parker, Patricia A]" c="Parker, Patricia A" nd="1"/>
              <i n="[Append1].[Cardholder Name].&amp;[Parrott, Jesse P III]" c="Parrott, Jesse P III" nd="1"/>
              <i n="[Append1].[Cardholder Name].&amp;[Paul, Alexander Joshua]" c="Paul, Alexander Joshua" nd="1"/>
              <i n="[Append1].[Cardholder Name].&amp;[Peck, Clayton E]" c="Peck, Clayton E" nd="1"/>
              <i n="[Append1].[Cardholder Name].&amp;[Pederson, Michelle Lynn]" c="Pederson, Michelle Lynn" nd="1"/>
              <i n="[Append1].[Cardholder Name].&amp;[Peila-Phariss, Francesca Alethea]" c="Peila-Phariss, Francesca Alethea" nd="1"/>
              <i n="[Append1].[Cardholder Name].&amp;[Pfeiffer, Bailey Nicole]" c="Pfeiffer, Bailey Nicole" nd="1"/>
              <i n="[Append1].[Cardholder Name].&amp;[Pierce, Michael Kirby]" c="Pierce, Michael Kirby" nd="1"/>
              <i n="[Append1].[Cardholder Name].&amp;[Pletz, Cortney L.Z.]" c="Pletz, Cortney L.Z." nd="1"/>
              <i n="[Append1].[Cardholder Name].&amp;[Podnozova, Arina Valerievna]" c="Podnozova, Arina Valerievna" nd="1"/>
              <i n="[Append1].[Cardholder Name].&amp;[Porter, Dale L IV]" c="Porter, Dale L IV" nd="1"/>
              <i n="[Append1].[Cardholder Name].&amp;[Powell, Shawn Kimberly]" c="Powell, Shawn Kimberly" nd="1"/>
              <i n="[Append1].[Cardholder Name].&amp;[Quiban, Raoul M]" c="Quiban, Raoul M" nd="1"/>
              <i n="[Append1].[Cardholder Name].&amp;[Ransaw, Tomica N]" c="Ransaw, Tomica N" nd="1"/>
              <i n="[Append1].[Cardholder Name].&amp;[Raspet, Haley M]" c="Raspet, Haley M" nd="1"/>
              <i n="[Append1].[Cardholder Name].&amp;[Rawlings, Rachel E]" c="Rawlings, Rachel E" nd="1"/>
              <i n="[Append1].[Cardholder Name].&amp;[Rayburn, Diane Jean]" c="Rayburn, Diane Jean" nd="1"/>
              <i n="[Append1].[Cardholder Name].&amp;[Reeve, Debra L]" c="Reeve, Debra L" nd="1"/>
              <i n="[Append1].[Cardholder Name].&amp;[Reichard, David Wallace]" c="Reichard, David Wallace" nd="1"/>
              <i n="[Append1].[Cardholder Name].&amp;[Reynolds, Theresa M]" c="Reynolds, Theresa M" nd="1"/>
              <i n="[Append1].[Cardholder Name].&amp;[Rhodes, Eleanor Anne]" c="Rhodes, Eleanor Anne" nd="1"/>
              <i n="[Append1].[Cardholder Name].&amp;[Riesenberg, Matthew Louis]" c="Riesenberg, Matthew Louis" nd="1"/>
              <i n="[Append1].[Cardholder Name].&amp;[Riley, Rebecca A]" c="Riley, Rebecca A" nd="1"/>
              <i n="[Append1].[Cardholder Name].&amp;[Rinck, Brandy A]" c="Rinck, Brandy A" nd="1"/>
              <i n="[Append1].[Cardholder Name].&amp;[Risser, Valarie E]" c="Risser, Valarie E" nd="1"/>
              <i n="[Append1].[Cardholder Name].&amp;[Ritchie, Jennifer S]" c="Ritchie, Jennifer S" nd="1"/>
              <i n="[Append1].[Cardholder Name].&amp;[Robinson, Kimberly S]" c="Robinson, Kimberly S" nd="1"/>
              <i n="[Append1].[Cardholder Name].&amp;[Rogers, Mickayla T]" c="Rogers, Mickayla T" nd="1"/>
              <i n="[Append1].[Cardholder Name].&amp;[Rush, Michelle A]" c="Rush, Michelle A" nd="1"/>
              <i n="[Append1].[Cardholder Name].&amp;[Rydberg, Shawn Anthony]" c="Rydberg, Shawn Anthony" nd="1"/>
              <i n="[Append1].[Cardholder Name].&amp;[Santos, Robin J]" c="Santos, Robin J" nd="1"/>
              <i n="[Append1].[Cardholder Name].&amp;[Satterfield, Cameron James Wessel]" c="Satterfield, Cameron James Wessel" nd="1"/>
              <i n="[Append1].[Cardholder Name].&amp;[Seo, Stanley Y]" c="Seo, Stanley Y" nd="1"/>
              <i n="[Append1].[Cardholder Name].&amp;[Service, Hannah J]" c="Service, Hannah J" nd="1"/>
              <i n="[Append1].[Cardholder Name].&amp;[Setosta, Aubrey Fernandez]" c="Setosta, Aubrey Fernandez" nd="1"/>
              <i n="[Append1].[Cardholder Name].&amp;[Shisler, Skye Katherine]" c="Shisler, Skye Katherine" nd="1"/>
              <i n="[Append1].[Cardholder Name].&amp;[Smith, Austin D]" c="Smith, Austin D" nd="1"/>
              <i n="[Append1].[Cardholder Name].&amp;[Smith, James C]" c="Smith, James C" nd="1"/>
              <i n="[Append1].[Cardholder Name].&amp;[Smith, Malinee R]" c="Smith, Malinee R" nd="1"/>
              <i n="[Append1].[Cardholder Name].&amp;[Smith, Tishawna M]" c="Smith, Tishawna M" nd="1"/>
              <i n="[Append1].[Cardholder Name].&amp;[Smith, Victoria A]" c="Smith, Victoria A" nd="1"/>
              <i n="[Append1].[Cardholder Name].&amp;[Smoke, Justine Mary]" c="Smoke, Justine Mary" nd="1"/>
              <i n="[Append1].[Cardholder Name].&amp;[Sok, Sien]" c="Sok, Sien" nd="1"/>
              <i n="[Append1].[Cardholder Name].&amp;[Soliz, Kathleen E]" c="Soliz, Kathleen E" nd="1"/>
              <i n="[Append1].[Cardholder Name].&amp;[Sorensen, Daniel]" c="Sorensen, Daniel" nd="1"/>
              <i n="[Append1].[Cardholder Name].&amp;[Souvatdy, Darlina]" c="Souvatdy, Darlina" nd="1"/>
              <i n="[Append1].[Cardholder Name].&amp;[Spain, Joshua M]" c="Spain, Joshua M" nd="1"/>
              <i n="[Append1].[Cardholder Name].&amp;[Spiker, Adriel]" c="Spiker, Adriel" nd="1"/>
              <i n="[Append1].[Cardholder Name].&amp;[Sreebny, Rachel K.]" c="Sreebny, Rachel K." nd="1"/>
              <i n="[Append1].[Cardholder Name].&amp;[Stait, Rob]" c="Stait, Rob" nd="1"/>
              <i n="[Append1].[Cardholder Name].&amp;[Stamper, Steven Jared]" c="Stamper, Steven Jared" nd="1"/>
              <i n="[Append1].[Cardholder Name].&amp;[Stanton, Cory M]" c="Stanton, Cory M" nd="1"/>
              <i n="[Append1].[Cardholder Name].&amp;[Stein, Christine Marie]" c="Stein, Christine Marie" nd="1"/>
              <i n="[Append1].[Cardholder Name].&amp;[Stensen, Sasha K]" c="Stensen, Sasha K" nd="1"/>
              <i n="[Append1].[Cardholder Name].&amp;[Storkson, Erik]" c="Storkson, Erik" nd="1"/>
              <i n="[Append1].[Cardholder Name].&amp;[Stout, Patricia J.]" c="Stout, Patricia J." nd="1"/>
              <i n="[Append1].[Cardholder Name].&amp;[Strozier, Korey]" c="Strozier, Korey" nd="1"/>
              <i n="[Append1].[Cardholder Name].&amp;[Sun, Yueling]" c="Sun, Yueling" nd="1"/>
              <i n="[Append1].[Cardholder Name].&amp;[Sweeney, Joshua T]" c="Sweeney, Joshua T" nd="1"/>
              <i n="[Append1].[Cardholder Name].&amp;[Sykes, Megan E]" c="Sykes, Megan E" nd="1"/>
              <i n="[Append1].[Cardholder Name].&amp;[Tallarico, Susan M.]" c="Tallarico, Susan M." nd="1"/>
              <i n="[Append1].[Cardholder Name].&amp;[Tangalan, Frances Grace]" c="Tangalan, Frances Grace" nd="1"/>
              <i n="[Append1].[Cardholder Name].&amp;[Taylor, Tyson Noel]" c="Taylor, Tyson Noel" nd="1"/>
              <i n="[Append1].[Cardholder Name].&amp;[Tesfaldet, Selena Teclom]" c="Tesfaldet, Selena Teclom" nd="1"/>
              <i n="[Append1].[Cardholder Name].&amp;[Thames, Amanda Michelle]" c="Thames, Amanda Michelle" nd="1"/>
              <i n="[Append1].[Cardholder Name].&amp;[Thao, Pa]" c="Thao, Pa" nd="1"/>
              <i n="[Append1].[Cardholder Name].&amp;[Thiele, Julie Lynn]" c="Thiele, Julie Lynn" nd="1"/>
              <i n="[Append1].[Cardholder Name].&amp;[Thilaphanh, Panome]" c="Thilaphanh, Panome" nd="1"/>
              <i n="[Append1].[Cardholder Name].&amp;[Thomas, Eric A]" c="Thomas, Eric A" nd="1"/>
              <i n="[Append1].[Cardholder Name].&amp;[Thomas, Marcia]" c="Thomas, Marcia" nd="1"/>
              <i n="[Append1].[Cardholder Name].&amp;[Thompson, Amber Chantell]" c="Thompson, Amber Chantell" nd="1"/>
              <i n="[Append1].[Cardholder Name].&amp;[Thurman, Kenneth L]" c="Thurman, Kenneth L" nd="1"/>
              <i n="[Append1].[Cardholder Name].&amp;[Tian, Li]" c="Tian, Li" nd="1"/>
              <i n="[Append1].[Cardholder Name].&amp;[Tobel, Kristan]" c="Tobel, Kristan" nd="1"/>
              <i n="[Append1].[Cardholder Name].&amp;[Tompkins, Leonard]" c="Tompkins, Leonard" nd="1"/>
              <i n="[Append1].[Cardholder Name].&amp;[Toms, Ramika Lynnette]" c="Toms, Ramika Lynnette" nd="1"/>
              <i n="[Append1].[Cardholder Name].&amp;[Tramontana, Katherine E]" c="Tramontana, Katherine E" nd="1"/>
              <i n="[Append1].[Cardholder Name].&amp;[Triplett, Lauren Elisabeth]" c="Triplett, Lauren Elisabeth" nd="1"/>
              <i n="[Append1].[Cardholder Name].&amp;[Tsujii, Kerrie L]" c="Tsujii, Kerrie L" nd="1"/>
              <i n="[Append1].[Cardholder Name].&amp;[Turner, Melissa Ellen]" c="Turner, Melissa Ellen" nd="1"/>
              <i n="[Append1].[Cardholder Name].&amp;[Vallejo, Madesin]" c="Vallejo, Madesin" nd="1"/>
              <i n="[Append1].[Cardholder Name].&amp;[van Arcken, Julie M]" c="van Arcken, Julie M" nd="1"/>
              <i n="[Append1].[Cardholder Name].&amp;[Vasquez, Silvana]" c="Vasquez, Silvana" nd="1"/>
              <i n="[Append1].[Cardholder Name].&amp;[Velasquez, Angelica B]" c="Velasquez, Angelica B" nd="1"/>
              <i n="[Append1].[Cardholder Name].&amp;[Walker, Mistica Dawn]" c="Walker, Mistica Dawn" nd="1"/>
              <i n="[Append1].[Cardholder Name].&amp;[Wang, Peggy Xu]" c="Wang, Peggy Xu" nd="1"/>
              <i n="[Append1].[Cardholder Name].&amp;[Waugh, Deborah L]" c="Waugh, Deborah L" nd="1"/>
              <i n="[Append1].[Cardholder Name].&amp;[Weaver, Breanna M]" c="Weaver, Breanna M" nd="1"/>
              <i n="[Append1].[Cardholder Name].&amp;[Wells, Kevin M]" c="Wells, Kevin M" nd="1"/>
              <i n="[Append1].[Cardholder Name].&amp;[Wells, Michael Jerome]" c="Wells, Michael Jerome" nd="1"/>
              <i n="[Append1].[Cardholder Name].&amp;[West, Josephine]" c="West, Josephine" nd="1"/>
              <i n="[Append1].[Cardholder Name].&amp;[Westberg, Eric Michael]" c="Westberg, Eric Michael" nd="1"/>
              <i n="[Append1].[Cardholder Name].&amp;[Whitman, Sam David]" c="Whitman, Sam David" nd="1"/>
              <i n="[Append1].[Cardholder Name].&amp;[Whitney, Lisa R]" c="Whitney, Lisa R" nd="1"/>
              <i n="[Append1].[Cardholder Name].&amp;[Wickline, Mark D]" c="Wickline, Mark D" nd="1"/>
              <i n="[Append1].[Cardholder Name].&amp;[Wicklund, Kyle D]" c="Wicklund, Kyle D" nd="1"/>
              <i n="[Append1].[Cardholder Name].&amp;[Wiley, Frederick L]" c="Wiley, Frederick L" nd="1"/>
              <i n="[Append1].[Cardholder Name].&amp;[Wilkinson, Steve]" c="Wilkinson, Steve" nd="1"/>
              <i n="[Append1].[Cardholder Name].&amp;[Williams, Ian Matthew]" c="Williams, Ian Matthew" nd="1"/>
              <i n="[Append1].[Cardholder Name].&amp;[Williams, Lakeidra Shantel]" c="Williams, Lakeidra Shantel" nd="1"/>
              <i n="[Append1].[Cardholder Name].&amp;[Wilson, Edward Boyd]" c="Wilson, Edward Boyd" nd="1"/>
              <i n="[Append1].[Cardholder Name].&amp;[Woll, Jacob A]" c="Woll, Jacob A" nd="1"/>
              <i n="[Append1].[Cardholder Name].&amp;[Wood, Thomas M.]" c="Wood, Thomas M." nd="1"/>
              <i n="[Append1].[Cardholder Name].&amp;[Worsley, Colin T]" c="Worsley, Colin T" nd="1"/>
              <i n="[Append1].[Cardholder Name].&amp;[Wright, Shannon Lee]" c="Wright, Shannon Lee" nd="1"/>
              <i n="[Append1].[Cardholder Name].&amp;[Yaeger, Mevanie L]" c="Yaeger, Mevanie L" nd="1"/>
              <i n="[Append1].[Cardholder Name].&amp;[Yen, Julia]" c="Yen, Julia" nd="1"/>
              <i n="[Append1].[Cardholder Name].&amp;[Young, Randi Marquette]" c="Young, Randi Marquette" nd="1"/>
              <i n="[Append1].[Cardholder Name].&amp;[Ziliak, Sophie R]" c="Ziliak, Sophie R" nd="1"/>
              <i n="[Append1].[Cardholder Name].&amp;[Zillman, Mary P]" c="Zillman, Mary P" nd="1"/>
            </range>
          </ranges>
        </level>
      </levels>
      <selections count="1">
        <selection n="[Append1].[Cardholder Name].[All]"/>
      </selections>
    </olap>
  </data>
  <extLst>
    <x:ext xmlns:x15="http://schemas.microsoft.com/office/spreadsheetml/2010/11/main" uri="{470722E0-AACD-4C17-9CDC-17EF765DBC7E}">
      <x15:slicerCacheHideItemsWithNoData count="1">
        <x15:slicerCacheOlapLevelName uniqueName="[Append1].[Cardholder Name].[Cardholder Name]" count="336"/>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xpense_Report_Status1" xr10:uid="{C1AE27F1-B391-4683-A5CE-78EE183C5E1B}" sourceName="[Append1].[Expense Report Status]">
  <pivotTables>
    <pivotTable tabId="16" name="JointPivotTable"/>
    <pivotTable tabId="16" name="PivotTable3"/>
    <pivotTable tabId="16" name="PivotTable4"/>
    <pivotTable tabId="16" name="PivotTable5"/>
  </pivotTables>
  <data>
    <olap pivotCacheId="1864158574">
      <levels count="2">
        <level uniqueName="[Append1].[Expense Report Status].[(All)]" sourceCaption="(All)" count="0"/>
        <level uniqueName="[Append1].[Expense Report Status].[Expense Report Status]" sourceCaption="Expense Report Status" count="9">
          <ranges>
            <range startItem="0">
              <i n="[Append1].[Expense Report Status].&amp;[Paid]" c="Paid"/>
              <i n="[Append1].[Expense Report Status].&amp;[Partially Paid]" c="Partially Paid"/>
              <i n="[Append1].[Expense Report Status].&amp;[Pending Manager Approval]" c="Pending Manager Approval"/>
              <i n="[Append1].[Expense Report Status].&amp;[Pending Payables Approval]" c="Pending Payables Approval"/>
              <i n="[Append1].[Expense Report Status].&amp;[Ready for Payment]" c="Ready for Payment"/>
              <i n="[Append1].[Expense Report Status].&amp;[Rejected]" c="Rejected"/>
              <i n="[Append1].[Expense Report Status].&amp;[Unsubmitted]" c="Unsubmitted"/>
              <i n="[Append1].[Expense Report Status].&amp;[Unused]" c="Unused"/>
              <i n="[Append1].[Expense Report Status].&amp;[Withdrawn]" c="Withdrawn"/>
            </range>
          </ranges>
        </level>
      </levels>
      <selections count="4">
        <selection n="[Append1].[Expense Report Status].&amp;[Pending Manager Approval]"/>
        <selection n="[Append1].[Expense Report Status].&amp;[Rejected]"/>
        <selection n="[Append1].[Expense Report Status].&amp;[Unsubmitted]"/>
        <selection n="[Append1].[Expense Report Status].&amp;[Unused]"/>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naging Account Name 1" xr10:uid="{6517EA34-0C78-4156-A199-BE74C27D292C}" cache="Slicer_Managing_Account_Name1" caption="Managing Account Name" rowHeight="241300"/>
  <slicer name="Account Name 1" xr10:uid="{AA1F3905-DD5D-4F32-8A09-31EEE186E3AA}" cache="Slicer_Account_Name1" caption="Account Name" rowHeight="241300"/>
  <slicer name="Division 4" xr10:uid="{1DC109BB-E191-46F5-95E9-E66ABE5B4025}" cache="Slicer_Division3" caption="Division" columnCount="6" rowHeight="241300"/>
  <slicer name="Department 3" xr10:uid="{65875C6F-A063-426F-ACAE-22420ED8B56F}" cache="Slicer_Organization_Name1" caption="Department" columnCount="7"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tification Action 1" xr10:uid="{D9F16CAD-D891-4262-9A40-7454FF34F65C}" cache="Slicer_Notification_Action1" caption="Notification Action" columnCount="5" level="1" rowHeight="241300"/>
  <slicer name="Department 1" xr10:uid="{2F828F0E-4852-4455-9434-1815E3102C3B}" cache="Slicer_Department1" caption="Department" columnCount="5" level="1" rowHeight="241300"/>
  <slicer name="Division 1" xr10:uid="{50CDD092-928D-4949-9890-CBD28441E184}" cache="Slicer_Division1" caption="Division" columnCount="4" level="1" rowHeight="241300"/>
  <slicer name="Cardholder Name" xr10:uid="{6329F410-C833-40B2-AF10-CEA06CEE5132}" cache="Slicer_Cardholder_Name" caption="Cardholder Name" level="1" rowHeight="241300"/>
  <slicer name="Expense Report Status 1" xr10:uid="{BB01159E-CB2E-4761-A219-FB52D77FBAC3}" cache="Slicer_Expense_Report_Status1" caption="Expense Report Status" columnCount="3" level="1"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F99D57-CBF0-4A6C-ADD5-C4262D9476A6}" name="PrivilegeThreshold3" displayName="PrivilegeThreshold3" ref="W1:X5" totalsRowShown="0" headerRowDxfId="72">
  <autoFilter ref="W1:X5" xr:uid="{C4F99D57-CBF0-4A6C-ADD5-C4262D9476A6}"/>
  <tableColumns count="2">
    <tableColumn id="1" xr3:uid="{EE03C4AA-6785-4944-8F68-2245A2AC788A}" name="Thresholds"/>
    <tableColumn id="2" xr3:uid="{250615AF-3459-4DD0-BEEE-366D07B63CF4}" name="Notificati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0DE745-3779-4484-9829-D1088948EA84}" name="Current_Data_Age" displayName="Current_Data_Age" ref="A4:A5" tableType="queryTable" totalsRowShown="0">
  <autoFilter ref="A4:A5" xr:uid="{020DE745-3779-4484-9829-D1088948EA84}"/>
  <tableColumns count="1">
    <tableColumn id="2" xr3:uid="{63AD2FC7-7809-4B8F-95AC-ADFD39B1AE23}" uniqueName="2" name="Data Age" queryTableFieldId="2" dataDxfId="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CEACDF5-5822-471A-BBAC-A5786BE75023}" name="CardHolders" displayName="CardHolders" ref="A3:I940" totalsRowShown="0" headerRowDxfId="41" dataDxfId="40" headerRowCellStyle="Normal 2" dataCellStyle="Normal 2">
  <autoFilter ref="A3:I940" xr:uid="{5CEACDF5-5822-471A-BBAC-A5786BE75023}"/>
  <tableColumns count="9">
    <tableColumn id="18" xr3:uid="{75A501F3-2731-4D6B-B74F-9501E10217EF}" name="Expired" dataDxfId="39" dataCellStyle="Normal 2">
      <calculatedColumnFormula>CardHolders[[#This Row],[Expiration Date]]&lt;=$B$1</calculatedColumnFormula>
    </tableColumn>
    <tableColumn id="1" xr3:uid="{BA339E32-93BB-41E2-BEB7-574A25F702E9}" name="Account Name" dataDxfId="38" dataCellStyle="Normal 2"/>
    <tableColumn id="2" xr3:uid="{1CCF5528-B78A-40A0-969B-99FB71FED92B}" name="Expiration Date" dataDxfId="37" dataCellStyle="Normal 2"/>
    <tableColumn id="6" xr3:uid="{5375D79E-8CC8-4C01-9C43-039434FCAD0E}" name="Current Balance" dataDxfId="36"/>
    <tableColumn id="3" xr3:uid="{CCBEB70C-2E57-469A-95CD-146F1E809653}" name="Organization Name" dataDxfId="35" dataCellStyle="Normal 2"/>
    <tableColumn id="4" xr3:uid="{377C9BE6-C938-4E06-8F84-76B015D5129D}" name="Division" dataDxfId="34" dataCellStyle="Normal 2"/>
    <tableColumn id="8" xr3:uid="{28FF2FA8-3048-4C9F-95BF-6ECABC08C987}" name="Managing Account Name" dataDxfId="33" dataCellStyle="Normal 2"/>
    <tableColumn id="9" xr3:uid="{B7767F2D-C6DF-48CA-ABF7-E236929DAE2C}" name="Account Credit Limit" dataDxfId="32" dataCellStyle="Normal 2"/>
    <tableColumn id="10" xr3:uid="{972C5820-CDA3-48AE-839E-D705509F74EF}" name="Single Purchase Limit" dataDxfId="31" dataCellStyle="Normal 2"/>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hyperlink" Target="https://cdn.kingcounty.gov/-/media/king-county/depts/executive-services/finance-business-operations/procurement-payables/documents/pcard/reports/pcard-report-2024.xlsx?" TargetMode="Externa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2F196-5658-4EDC-A895-106EC79A22CB}">
  <dimension ref="A1:Y2"/>
  <sheetViews>
    <sheetView tabSelected="1" zoomScale="80" zoomScaleNormal="80" workbookViewId="0">
      <pane ySplit="10" topLeftCell="A11" activePane="bottomLeft" state="frozen"/>
      <selection pane="bottomLeft" activeCell="N41" sqref="N41"/>
    </sheetView>
  </sheetViews>
  <sheetFormatPr defaultRowHeight="14.5" x14ac:dyDescent="0.35"/>
  <cols>
    <col min="1" max="1" width="40.7265625" customWidth="1"/>
    <col min="34" max="34" width="15.81640625" customWidth="1"/>
  </cols>
  <sheetData>
    <row r="1" spans="1:25" ht="28.5" customHeight="1" x14ac:dyDescent="0.65">
      <c r="A1" s="7" t="s">
        <v>0</v>
      </c>
      <c r="B1" s="16" t="s">
        <v>754</v>
      </c>
      <c r="C1" s="17"/>
      <c r="D1" s="17"/>
      <c r="E1" s="17"/>
      <c r="F1" s="17"/>
      <c r="G1" s="17"/>
      <c r="H1" s="17"/>
      <c r="I1" s="17"/>
      <c r="J1" s="17"/>
      <c r="K1" s="17"/>
      <c r="L1" s="17"/>
      <c r="M1" s="17"/>
      <c r="N1" s="17"/>
      <c r="O1" s="17"/>
      <c r="P1" s="17"/>
      <c r="Q1" s="17"/>
      <c r="R1" s="17"/>
      <c r="S1" s="17"/>
      <c r="T1" s="17"/>
      <c r="U1" s="17"/>
      <c r="V1" s="17"/>
      <c r="W1" s="17"/>
      <c r="X1" s="17"/>
      <c r="Y1" s="17"/>
    </row>
    <row r="2" spans="1:25" ht="15" customHeight="1" x14ac:dyDescent="0.35">
      <c r="B2" s="14"/>
      <c r="C2" s="14"/>
      <c r="D2" s="14"/>
      <c r="E2" s="14"/>
      <c r="F2" s="14"/>
      <c r="G2" s="14"/>
      <c r="H2" s="14"/>
      <c r="I2" s="14"/>
      <c r="J2" s="14"/>
      <c r="K2" s="14"/>
      <c r="L2" s="14"/>
      <c r="M2" s="14"/>
      <c r="N2" s="14"/>
      <c r="O2" s="14"/>
      <c r="P2" s="14"/>
      <c r="Q2" s="14"/>
      <c r="R2" s="14"/>
      <c r="S2" s="14"/>
      <c r="T2" s="14"/>
      <c r="U2" s="14"/>
    </row>
  </sheetData>
  <pageMargins left="0.7" right="0.7" top="0.75" bottom="0.75" header="0.3" footer="0.3"/>
  <pageSetup orientation="portrait" horizontalDpi="200" verticalDpi="20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BA99-3D84-4020-BECD-506EC31E590C}">
  <dimension ref="A1:X5"/>
  <sheetViews>
    <sheetView zoomScale="80" zoomScaleNormal="80" workbookViewId="0">
      <pane ySplit="13" topLeftCell="A14" activePane="bottomLeft" state="frozen"/>
      <selection activeCell="A14" sqref="A14"/>
      <selection pane="bottomLeft" activeCell="A14" sqref="A14"/>
    </sheetView>
  </sheetViews>
  <sheetFormatPr defaultRowHeight="14.5" x14ac:dyDescent="0.35"/>
  <cols>
    <col min="1" max="1" width="38.7265625" customWidth="1"/>
    <col min="23" max="23" width="11.54296875" bestFit="1" customWidth="1"/>
    <col min="24" max="24" width="27.81640625" bestFit="1" customWidth="1"/>
  </cols>
  <sheetData>
    <row r="1" spans="1:24" ht="28.5" x14ac:dyDescent="0.65">
      <c r="A1" s="7" t="s">
        <v>1</v>
      </c>
      <c r="B1" s="16" t="s">
        <v>754</v>
      </c>
      <c r="W1" s="9" t="s">
        <v>2</v>
      </c>
      <c r="X1" s="4" t="s">
        <v>3</v>
      </c>
    </row>
    <row r="2" spans="1:24" x14ac:dyDescent="0.35">
      <c r="W2" s="10" t="s">
        <v>759</v>
      </c>
      <c r="X2" t="s">
        <v>4</v>
      </c>
    </row>
    <row r="3" spans="1:24" x14ac:dyDescent="0.35">
      <c r="W3" s="10" t="s">
        <v>758</v>
      </c>
      <c r="X3" t="s">
        <v>5</v>
      </c>
    </row>
    <row r="4" spans="1:24" x14ac:dyDescent="0.35">
      <c r="W4" s="10" t="s">
        <v>760</v>
      </c>
      <c r="X4" t="s">
        <v>6</v>
      </c>
    </row>
    <row r="5" spans="1:24" x14ac:dyDescent="0.35">
      <c r="W5" s="10" t="s">
        <v>761</v>
      </c>
      <c r="X5" s="4" t="s">
        <v>7</v>
      </c>
    </row>
  </sheetData>
  <pageMargins left="0.7" right="0.7" top="0.75" bottom="0.75" header="0.3" footer="0.3"/>
  <pageSetup orientation="portrait" horizontalDpi="200" verticalDpi="200" r:id="rId1"/>
  <drawing r:id="rId2"/>
  <tableParts count="1">
    <tablePart r:id="rId3"/>
  </tableParts>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48DA-6371-44A7-B13C-0912DD3F4C75}">
  <dimension ref="A1:AU28"/>
  <sheetViews>
    <sheetView workbookViewId="0">
      <pane ySplit="9" topLeftCell="A10" activePane="bottomLeft" state="frozen"/>
      <selection activeCell="A4" sqref="A4:A5"/>
      <selection pane="bottomLeft" activeCell="A5" sqref="A5"/>
    </sheetView>
  </sheetViews>
  <sheetFormatPr defaultRowHeight="14.5" x14ac:dyDescent="0.35"/>
  <cols>
    <col min="1" max="1" width="13.36328125" bestFit="1" customWidth="1"/>
    <col min="2" max="35" width="15.7265625" customWidth="1"/>
  </cols>
  <sheetData>
    <row r="1" spans="1:47" x14ac:dyDescent="0.35">
      <c r="A1" s="2" t="s">
        <v>801</v>
      </c>
      <c r="B1" s="15" t="s">
        <v>1037</v>
      </c>
      <c r="C1" s="15"/>
    </row>
    <row r="2" spans="1:47" x14ac:dyDescent="0.35">
      <c r="A2" s="2" t="s">
        <v>802</v>
      </c>
      <c r="B2" s="15"/>
      <c r="C2" s="15"/>
    </row>
    <row r="3" spans="1:47" x14ac:dyDescent="0.35">
      <c r="B3" s="15"/>
    </row>
    <row r="4" spans="1:47" x14ac:dyDescent="0.35">
      <c r="A4" t="s">
        <v>8</v>
      </c>
    </row>
    <row r="5" spans="1:47" x14ac:dyDescent="0.35">
      <c r="A5" s="1" t="s">
        <v>1074</v>
      </c>
    </row>
    <row r="7" spans="1:47" ht="18.5" x14ac:dyDescent="0.45">
      <c r="A7" s="13" t="s">
        <v>0</v>
      </c>
      <c r="I7" s="13" t="s">
        <v>9</v>
      </c>
      <c r="R7" s="13" t="s">
        <v>10</v>
      </c>
      <c r="AA7" s="13" t="s">
        <v>11</v>
      </c>
      <c r="AJ7" s="13" t="s">
        <v>12</v>
      </c>
    </row>
    <row r="8" spans="1:47" s="19" customFormat="1" ht="43.5" x14ac:dyDescent="0.35">
      <c r="A8" s="4"/>
      <c r="B8" s="4"/>
      <c r="C8" s="4"/>
      <c r="D8" s="4"/>
      <c r="E8" s="4"/>
      <c r="F8" s="4"/>
      <c r="G8" s="9"/>
      <c r="I8" s="18" t="s">
        <v>13</v>
      </c>
      <c r="L8" s="18" t="s">
        <v>14</v>
      </c>
      <c r="R8" s="18" t="s">
        <v>13</v>
      </c>
      <c r="U8" s="18" t="s">
        <v>14</v>
      </c>
      <c r="AA8" s="18" t="s">
        <v>15</v>
      </c>
      <c r="AD8" s="18" t="s">
        <v>14</v>
      </c>
      <c r="AJ8" s="18" t="s">
        <v>15</v>
      </c>
      <c r="AM8" s="18" t="s">
        <v>14</v>
      </c>
      <c r="AR8"/>
      <c r="AS8"/>
      <c r="AT8"/>
      <c r="AU8"/>
    </row>
    <row r="9" spans="1:47" s="19" customFormat="1" ht="72.5" x14ac:dyDescent="0.35">
      <c r="A9" s="3" t="s">
        <v>16</v>
      </c>
      <c r="B9" s="3" t="s">
        <v>17</v>
      </c>
      <c r="C9" s="3" t="s">
        <v>18</v>
      </c>
      <c r="D9" s="3" t="s">
        <v>19</v>
      </c>
      <c r="E9" t="s">
        <v>20</v>
      </c>
      <c r="F9" t="s">
        <v>21</v>
      </c>
      <c r="G9" t="s">
        <v>22</v>
      </c>
      <c r="I9" s="18" t="s">
        <v>16</v>
      </c>
      <c r="J9" s="18" t="s">
        <v>17</v>
      </c>
      <c r="K9" s="18" t="s">
        <v>23</v>
      </c>
      <c r="L9" s="19" t="s">
        <v>24</v>
      </c>
      <c r="M9" s="19" t="s">
        <v>4</v>
      </c>
      <c r="N9" s="19" t="s">
        <v>5</v>
      </c>
      <c r="O9" s="19" t="s">
        <v>25</v>
      </c>
      <c r="P9" s="19" t="s">
        <v>26</v>
      </c>
      <c r="R9" s="18" t="s">
        <v>16</v>
      </c>
      <c r="S9" s="18" t="s">
        <v>17</v>
      </c>
      <c r="T9" s="18" t="s">
        <v>23</v>
      </c>
      <c r="U9" s="19" t="s">
        <v>24</v>
      </c>
      <c r="V9" s="19" t="s">
        <v>4</v>
      </c>
      <c r="W9" s="19" t="s">
        <v>5</v>
      </c>
      <c r="X9" s="19" t="s">
        <v>25</v>
      </c>
      <c r="Y9" s="19" t="s">
        <v>26</v>
      </c>
      <c r="AA9" s="18" t="s">
        <v>16</v>
      </c>
      <c r="AB9" s="18" t="s">
        <v>17</v>
      </c>
      <c r="AC9" s="18" t="s">
        <v>23</v>
      </c>
      <c r="AD9" s="19" t="s">
        <v>24</v>
      </c>
      <c r="AE9" s="19" t="s">
        <v>4</v>
      </c>
      <c r="AF9" s="19" t="s">
        <v>5</v>
      </c>
      <c r="AG9" s="19" t="s">
        <v>25</v>
      </c>
      <c r="AH9" s="19" t="s">
        <v>26</v>
      </c>
      <c r="AJ9" s="18" t="s">
        <v>16</v>
      </c>
      <c r="AK9" s="18" t="s">
        <v>17</v>
      </c>
      <c r="AL9" s="3" t="s">
        <v>23</v>
      </c>
      <c r="AM9" s="19" t="s">
        <v>24</v>
      </c>
      <c r="AN9" s="19" t="s">
        <v>4</v>
      </c>
      <c r="AO9" s="19" t="s">
        <v>5</v>
      </c>
      <c r="AP9" s="19" t="s">
        <v>25</v>
      </c>
      <c r="AQ9" s="19" t="s">
        <v>26</v>
      </c>
      <c r="AR9"/>
      <c r="AS9"/>
      <c r="AT9"/>
      <c r="AU9"/>
    </row>
    <row r="10" spans="1:47" x14ac:dyDescent="0.35">
      <c r="A10" t="s">
        <v>28</v>
      </c>
      <c r="E10" s="12">
        <v>3150000</v>
      </c>
      <c r="F10" s="12">
        <v>356933.44</v>
      </c>
      <c r="G10" s="11">
        <v>0.11331220317460318</v>
      </c>
      <c r="I10" t="s">
        <v>28</v>
      </c>
      <c r="L10" s="1">
        <v>120</v>
      </c>
      <c r="M10" s="1">
        <v>16</v>
      </c>
      <c r="N10" s="1">
        <v>8</v>
      </c>
      <c r="O10" s="1">
        <v>1</v>
      </c>
      <c r="P10" s="1"/>
      <c r="R10" t="s">
        <v>28</v>
      </c>
      <c r="U10" s="11">
        <v>0.82758620689655171</v>
      </c>
      <c r="V10" s="11">
        <v>0.1103448275862069</v>
      </c>
      <c r="W10" s="11">
        <v>5.5172413793103448E-2</v>
      </c>
      <c r="X10" s="11">
        <v>6.8965517241379309E-3</v>
      </c>
      <c r="Y10" s="11">
        <v>0</v>
      </c>
      <c r="AA10" t="s">
        <v>28</v>
      </c>
      <c r="AD10" s="20">
        <v>302159.35999999999</v>
      </c>
      <c r="AE10" s="20">
        <v>97699.57</v>
      </c>
      <c r="AF10" s="20">
        <v>78796.28</v>
      </c>
      <c r="AG10" s="20">
        <v>90.41</v>
      </c>
      <c r="AH10" s="20"/>
      <c r="AJ10" t="s">
        <v>28</v>
      </c>
      <c r="AM10" s="11">
        <v>0.63114804058155138</v>
      </c>
      <c r="AN10" s="11">
        <v>0.20407407591530552</v>
      </c>
      <c r="AO10" s="11">
        <v>0.16458903582240605</v>
      </c>
      <c r="AP10" s="11">
        <v>1.8884768073700601E-4</v>
      </c>
      <c r="AQ10" s="11">
        <v>0</v>
      </c>
    </row>
    <row r="11" spans="1:47" x14ac:dyDescent="0.35">
      <c r="A11" t="s">
        <v>29</v>
      </c>
      <c r="E11" s="12">
        <v>600000</v>
      </c>
      <c r="F11" s="12">
        <v>24502.99</v>
      </c>
      <c r="G11" s="11">
        <v>4.0838316666666673E-2</v>
      </c>
      <c r="I11" t="s">
        <v>29</v>
      </c>
      <c r="L11" s="1">
        <v>11</v>
      </c>
      <c r="M11" s="1"/>
      <c r="N11" s="1"/>
      <c r="O11" s="1">
        <v>1</v>
      </c>
      <c r="P11" s="1"/>
      <c r="R11" t="s">
        <v>29</v>
      </c>
      <c r="U11" s="11">
        <v>0.91666666666666663</v>
      </c>
      <c r="V11" s="11">
        <v>0</v>
      </c>
      <c r="W11" s="11">
        <v>0</v>
      </c>
      <c r="X11" s="11">
        <v>8.3333333333333329E-2</v>
      </c>
      <c r="Y11" s="11">
        <v>0</v>
      </c>
      <c r="AA11" t="s">
        <v>29</v>
      </c>
      <c r="AD11" s="20">
        <v>1508.27</v>
      </c>
      <c r="AE11" s="20"/>
      <c r="AF11" s="20"/>
      <c r="AG11" s="20">
        <v>93.67</v>
      </c>
      <c r="AH11" s="20"/>
      <c r="AJ11" t="s">
        <v>29</v>
      </c>
      <c r="AM11" s="11">
        <v>0.94152714833264661</v>
      </c>
      <c r="AN11" s="11">
        <v>0</v>
      </c>
      <c r="AO11" s="11">
        <v>0</v>
      </c>
      <c r="AP11" s="11">
        <v>5.8472851667353332E-2</v>
      </c>
      <c r="AQ11" s="11">
        <v>0</v>
      </c>
    </row>
    <row r="12" spans="1:47" x14ac:dyDescent="0.35">
      <c r="A12" t="s">
        <v>30</v>
      </c>
      <c r="E12" s="12">
        <v>1215700</v>
      </c>
      <c r="F12" s="12">
        <v>52423.76999999999</v>
      </c>
      <c r="G12" s="11">
        <v>4.3122291683803562E-2</v>
      </c>
      <c r="I12" t="s">
        <v>30</v>
      </c>
      <c r="L12" s="1">
        <v>112</v>
      </c>
      <c r="M12" s="1">
        <v>3</v>
      </c>
      <c r="N12" s="1"/>
      <c r="O12" s="1">
        <v>2</v>
      </c>
      <c r="P12" s="1"/>
      <c r="R12" t="s">
        <v>30</v>
      </c>
      <c r="U12" s="11">
        <v>0.95726495726495731</v>
      </c>
      <c r="V12" s="11">
        <v>2.564102564102564E-2</v>
      </c>
      <c r="W12" s="11">
        <v>0</v>
      </c>
      <c r="X12" s="11">
        <v>1.7094017094017096E-2</v>
      </c>
      <c r="Y12" s="11">
        <v>0</v>
      </c>
      <c r="AA12" t="s">
        <v>30</v>
      </c>
      <c r="AD12" s="20">
        <v>44408.98</v>
      </c>
      <c r="AE12" s="20">
        <v>1096.27</v>
      </c>
      <c r="AF12" s="20"/>
      <c r="AG12" s="20">
        <v>732.75</v>
      </c>
      <c r="AH12" s="20"/>
      <c r="AJ12" t="s">
        <v>30</v>
      </c>
      <c r="AM12" s="11">
        <v>0.9604433582767421</v>
      </c>
      <c r="AN12" s="11">
        <v>2.3709286733855271E-2</v>
      </c>
      <c r="AO12" s="11">
        <v>0</v>
      </c>
      <c r="AP12" s="11">
        <v>1.5847354989402655E-2</v>
      </c>
      <c r="AQ12" s="11">
        <v>0</v>
      </c>
    </row>
    <row r="13" spans="1:47" x14ac:dyDescent="0.35">
      <c r="A13" t="s">
        <v>31</v>
      </c>
      <c r="E13" s="12">
        <v>7476500</v>
      </c>
      <c r="F13" s="12">
        <v>670081.15000000026</v>
      </c>
      <c r="G13" s="11">
        <v>8.9624978265231095E-2</v>
      </c>
      <c r="I13" t="s">
        <v>31</v>
      </c>
      <c r="L13" s="1">
        <v>343</v>
      </c>
      <c r="M13" s="1">
        <v>14</v>
      </c>
      <c r="N13" s="1">
        <v>5</v>
      </c>
      <c r="O13" s="1">
        <v>8</v>
      </c>
      <c r="P13" s="1"/>
      <c r="R13" t="s">
        <v>31</v>
      </c>
      <c r="U13" s="11">
        <v>0.927027027027027</v>
      </c>
      <c r="V13" s="11">
        <v>3.783783783783784E-2</v>
      </c>
      <c r="W13" s="11">
        <v>1.3513513513513514E-2</v>
      </c>
      <c r="X13" s="11">
        <v>2.1621621621621623E-2</v>
      </c>
      <c r="Y13" s="11">
        <v>0</v>
      </c>
      <c r="AA13" t="s">
        <v>31</v>
      </c>
      <c r="AD13" s="20">
        <v>244736.81</v>
      </c>
      <c r="AE13" s="20">
        <v>7328.73</v>
      </c>
      <c r="AF13" s="20">
        <v>11179.28</v>
      </c>
      <c r="AG13" s="20">
        <v>6437.24</v>
      </c>
      <c r="AH13" s="20"/>
      <c r="AJ13" t="s">
        <v>31</v>
      </c>
      <c r="AM13" s="11">
        <v>0.90750126278329379</v>
      </c>
      <c r="AN13" s="11">
        <v>2.7175445040726845E-2</v>
      </c>
      <c r="AO13" s="11">
        <v>4.1453554604262519E-2</v>
      </c>
      <c r="AP13" s="11">
        <v>2.3869737571716856E-2</v>
      </c>
      <c r="AQ13" s="11">
        <v>0</v>
      </c>
    </row>
    <row r="14" spans="1:47" x14ac:dyDescent="0.35">
      <c r="A14" t="s">
        <v>32</v>
      </c>
      <c r="E14" s="12">
        <v>250000</v>
      </c>
      <c r="F14" s="12">
        <v>14154.35</v>
      </c>
      <c r="G14" s="11">
        <v>5.6617399999999998E-2</v>
      </c>
      <c r="I14" t="s">
        <v>32</v>
      </c>
      <c r="L14" s="1">
        <v>12</v>
      </c>
      <c r="M14" s="1"/>
      <c r="N14" s="1"/>
      <c r="O14" s="1"/>
      <c r="P14" s="1"/>
      <c r="R14" t="s">
        <v>32</v>
      </c>
      <c r="U14" s="11">
        <v>1</v>
      </c>
      <c r="V14" s="11">
        <v>0</v>
      </c>
      <c r="W14" s="11">
        <v>0</v>
      </c>
      <c r="X14" s="11">
        <v>0</v>
      </c>
      <c r="Y14" s="11">
        <v>0</v>
      </c>
      <c r="AA14" t="s">
        <v>32</v>
      </c>
      <c r="AD14" s="20">
        <v>2642.89</v>
      </c>
      <c r="AE14" s="20"/>
      <c r="AF14" s="20"/>
      <c r="AG14" s="20"/>
      <c r="AH14" s="20"/>
      <c r="AJ14" t="s">
        <v>32</v>
      </c>
      <c r="AM14" s="11">
        <v>1</v>
      </c>
      <c r="AN14" s="11">
        <v>0</v>
      </c>
      <c r="AO14" s="11">
        <v>0</v>
      </c>
      <c r="AP14" s="11">
        <v>0</v>
      </c>
      <c r="AQ14" s="11">
        <v>0</v>
      </c>
    </row>
    <row r="15" spans="1:47" x14ac:dyDescent="0.35">
      <c r="A15" t="s">
        <v>33</v>
      </c>
      <c r="E15" s="12">
        <v>86000</v>
      </c>
      <c r="F15" s="12">
        <v>6155.65</v>
      </c>
      <c r="G15" s="11">
        <v>7.1577325581395346E-2</v>
      </c>
      <c r="I15" t="s">
        <v>33</v>
      </c>
      <c r="L15" s="1">
        <v>4</v>
      </c>
      <c r="M15" s="1"/>
      <c r="N15" s="1"/>
      <c r="O15" s="1"/>
      <c r="P15" s="1"/>
      <c r="R15" t="s">
        <v>33</v>
      </c>
      <c r="U15" s="11">
        <v>1</v>
      </c>
      <c r="V15" s="11">
        <v>0</v>
      </c>
      <c r="W15" s="11">
        <v>0</v>
      </c>
      <c r="X15" s="11">
        <v>0</v>
      </c>
      <c r="Y15" s="11">
        <v>0</v>
      </c>
      <c r="AA15" t="s">
        <v>33</v>
      </c>
      <c r="AD15" s="20">
        <v>3878.2</v>
      </c>
      <c r="AE15" s="20"/>
      <c r="AF15" s="20"/>
      <c r="AG15" s="20"/>
      <c r="AH15" s="20"/>
      <c r="AJ15" t="s">
        <v>33</v>
      </c>
      <c r="AM15" s="11">
        <v>1</v>
      </c>
      <c r="AN15" s="11">
        <v>0</v>
      </c>
      <c r="AO15" s="11">
        <v>0</v>
      </c>
      <c r="AP15" s="11">
        <v>0</v>
      </c>
      <c r="AQ15" s="11">
        <v>0</v>
      </c>
    </row>
    <row r="16" spans="1:47" x14ac:dyDescent="0.35">
      <c r="A16" t="s">
        <v>34</v>
      </c>
      <c r="E16" s="12">
        <v>2187000</v>
      </c>
      <c r="F16" s="12">
        <v>237415.78999999998</v>
      </c>
      <c r="G16" s="11">
        <v>0.10855774577046182</v>
      </c>
      <c r="I16" t="s">
        <v>34</v>
      </c>
      <c r="L16" s="1">
        <v>557</v>
      </c>
      <c r="M16" s="1">
        <v>78</v>
      </c>
      <c r="N16" s="1">
        <v>8</v>
      </c>
      <c r="O16" s="1">
        <v>49</v>
      </c>
      <c r="P16" s="1"/>
      <c r="R16" t="s">
        <v>34</v>
      </c>
      <c r="U16" s="11">
        <v>0.80491329479768781</v>
      </c>
      <c r="V16" s="11">
        <v>0.11271676300578035</v>
      </c>
      <c r="W16" s="11">
        <v>1.1560693641618497E-2</v>
      </c>
      <c r="X16" s="11">
        <v>7.0809248554913301E-2</v>
      </c>
      <c r="Y16" s="11">
        <v>0</v>
      </c>
      <c r="AA16" t="s">
        <v>34</v>
      </c>
      <c r="AD16" s="20">
        <v>549213.80000000005</v>
      </c>
      <c r="AE16" s="20">
        <v>25688.21</v>
      </c>
      <c r="AF16" s="20">
        <v>6367.02</v>
      </c>
      <c r="AG16" s="20">
        <v>42359.08</v>
      </c>
      <c r="AH16" s="20"/>
      <c r="AJ16" t="s">
        <v>34</v>
      </c>
      <c r="AM16" s="11">
        <v>0.88067518316324778</v>
      </c>
      <c r="AN16" s="11">
        <v>4.1191552446216702E-2</v>
      </c>
      <c r="AO16" s="11">
        <v>1.0209642410121636E-2</v>
      </c>
      <c r="AP16" s="11">
        <v>6.7923621980413934E-2</v>
      </c>
      <c r="AQ16" s="11">
        <v>0</v>
      </c>
    </row>
    <row r="17" spans="1:43" x14ac:dyDescent="0.35">
      <c r="A17" t="s">
        <v>35</v>
      </c>
      <c r="E17" s="12">
        <v>17310000</v>
      </c>
      <c r="F17" s="12">
        <v>566287.77999999956</v>
      </c>
      <c r="G17" s="11">
        <v>3.2714487579433828E-2</v>
      </c>
      <c r="I17" t="s">
        <v>35</v>
      </c>
      <c r="L17" s="1">
        <v>510</v>
      </c>
      <c r="M17" s="1">
        <v>24</v>
      </c>
      <c r="N17" s="1">
        <v>17</v>
      </c>
      <c r="O17" s="1">
        <v>25</v>
      </c>
      <c r="P17" s="1"/>
      <c r="R17" t="s">
        <v>35</v>
      </c>
      <c r="U17" s="11">
        <v>0.88541666666666663</v>
      </c>
      <c r="V17" s="11">
        <v>4.1666666666666664E-2</v>
      </c>
      <c r="W17" s="11">
        <v>2.9513888888888888E-2</v>
      </c>
      <c r="X17" s="11">
        <v>4.3402777777777776E-2</v>
      </c>
      <c r="Y17" s="11">
        <v>0</v>
      </c>
      <c r="AA17" t="s">
        <v>35</v>
      </c>
      <c r="AD17" s="20">
        <v>300734.02</v>
      </c>
      <c r="AE17" s="20">
        <v>9345.09</v>
      </c>
      <c r="AF17" s="20">
        <v>18663.57</v>
      </c>
      <c r="AG17" s="20">
        <v>19839.04</v>
      </c>
      <c r="AH17" s="20"/>
      <c r="AJ17" t="s">
        <v>35</v>
      </c>
      <c r="AM17" s="11">
        <v>0.86273606085826893</v>
      </c>
      <c r="AN17" s="11">
        <v>2.6808892904653752E-2</v>
      </c>
      <c r="AO17" s="11">
        <v>5.3541447899218587E-2</v>
      </c>
      <c r="AP17" s="11">
        <v>5.6913598337858917E-2</v>
      </c>
      <c r="AQ17" s="11">
        <v>0</v>
      </c>
    </row>
    <row r="18" spans="1:43" x14ac:dyDescent="0.35">
      <c r="A18" t="s">
        <v>27</v>
      </c>
      <c r="E18" s="12">
        <v>585000</v>
      </c>
      <c r="F18" s="12">
        <v>8801.06</v>
      </c>
      <c r="G18" s="11">
        <v>1.5044547008547007E-2</v>
      </c>
      <c r="I18" t="s">
        <v>27</v>
      </c>
      <c r="L18" s="1">
        <v>7</v>
      </c>
      <c r="M18" s="1"/>
      <c r="N18" s="1">
        <v>1</v>
      </c>
      <c r="O18" s="1"/>
      <c r="P18" s="1"/>
      <c r="R18" t="s">
        <v>27</v>
      </c>
      <c r="U18" s="11">
        <v>0.875</v>
      </c>
      <c r="V18" s="11">
        <v>0</v>
      </c>
      <c r="W18" s="11">
        <v>0.125</v>
      </c>
      <c r="X18" s="11">
        <v>0</v>
      </c>
      <c r="Y18" s="11">
        <v>0</v>
      </c>
      <c r="AA18" t="s">
        <v>27</v>
      </c>
      <c r="AD18" s="20">
        <v>4974.8599999999997</v>
      </c>
      <c r="AE18" s="20"/>
      <c r="AF18" s="20">
        <v>635.88</v>
      </c>
      <c r="AG18" s="20"/>
      <c r="AH18" s="20"/>
      <c r="AJ18" t="s">
        <v>27</v>
      </c>
      <c r="AM18" s="11">
        <v>0.8866673558211573</v>
      </c>
      <c r="AN18" s="11">
        <v>0</v>
      </c>
      <c r="AO18" s="11">
        <v>0.11333264417884273</v>
      </c>
      <c r="AP18" s="11">
        <v>0</v>
      </c>
      <c r="AQ18" s="11">
        <v>0</v>
      </c>
    </row>
    <row r="19" spans="1:43" x14ac:dyDescent="0.35">
      <c r="A19" t="s">
        <v>36</v>
      </c>
      <c r="E19" s="12">
        <v>590000</v>
      </c>
      <c r="F19" s="12">
        <v>82063.66</v>
      </c>
      <c r="G19" s="11">
        <v>0.13909094915254239</v>
      </c>
      <c r="I19" t="s">
        <v>36</v>
      </c>
      <c r="L19" s="1">
        <v>95</v>
      </c>
      <c r="M19" s="1">
        <v>5</v>
      </c>
      <c r="N19" s="1"/>
      <c r="O19" s="1">
        <v>1</v>
      </c>
      <c r="P19" s="1"/>
      <c r="R19" t="s">
        <v>36</v>
      </c>
      <c r="U19" s="11">
        <v>0.94059405940594054</v>
      </c>
      <c r="V19" s="11">
        <v>4.9504950495049507E-2</v>
      </c>
      <c r="W19" s="11">
        <v>0</v>
      </c>
      <c r="X19" s="11">
        <v>9.9009900990099011E-3</v>
      </c>
      <c r="Y19" s="11">
        <v>0</v>
      </c>
      <c r="AA19" t="s">
        <v>36</v>
      </c>
      <c r="AD19" s="20">
        <v>23863.14</v>
      </c>
      <c r="AE19" s="20">
        <v>1978.11</v>
      </c>
      <c r="AF19" s="20"/>
      <c r="AG19" s="20">
        <v>1.25</v>
      </c>
      <c r="AH19" s="20"/>
      <c r="AJ19" t="s">
        <v>36</v>
      </c>
      <c r="AM19" s="11">
        <v>0.92340679113862822</v>
      </c>
      <c r="AN19" s="11">
        <v>7.6544838928122277E-2</v>
      </c>
      <c r="AO19" s="11">
        <v>0</v>
      </c>
      <c r="AP19" s="11">
        <v>4.8369933249492114E-5</v>
      </c>
      <c r="AQ19" s="11">
        <v>0</v>
      </c>
    </row>
    <row r="20" spans="1:43" x14ac:dyDescent="0.35">
      <c r="A20" t="s">
        <v>37</v>
      </c>
      <c r="E20" s="12">
        <v>220000</v>
      </c>
      <c r="F20" s="12">
        <v>16208.86</v>
      </c>
      <c r="G20" s="11">
        <v>7.3676636363636361E-2</v>
      </c>
      <c r="I20" t="s">
        <v>37</v>
      </c>
      <c r="L20" s="1">
        <v>12</v>
      </c>
      <c r="M20" s="1"/>
      <c r="N20" s="1"/>
      <c r="O20" s="1"/>
      <c r="P20" s="1"/>
      <c r="R20" t="s">
        <v>37</v>
      </c>
      <c r="U20" s="11">
        <v>1</v>
      </c>
      <c r="V20" s="11">
        <v>0</v>
      </c>
      <c r="W20" s="11">
        <v>0</v>
      </c>
      <c r="X20" s="11">
        <v>0</v>
      </c>
      <c r="Y20" s="11">
        <v>0</v>
      </c>
      <c r="AA20" t="s">
        <v>37</v>
      </c>
      <c r="AD20" s="20">
        <v>6255.24</v>
      </c>
      <c r="AE20" s="20"/>
      <c r="AF20" s="20"/>
      <c r="AG20" s="20"/>
      <c r="AH20" s="20"/>
      <c r="AJ20" t="s">
        <v>37</v>
      </c>
      <c r="AM20" s="11">
        <v>1</v>
      </c>
      <c r="AN20" s="11">
        <v>0</v>
      </c>
      <c r="AO20" s="11">
        <v>0</v>
      </c>
      <c r="AP20" s="11">
        <v>0</v>
      </c>
      <c r="AQ20" s="11">
        <v>0</v>
      </c>
    </row>
    <row r="21" spans="1:43" x14ac:dyDescent="0.35">
      <c r="A21" t="s">
        <v>38</v>
      </c>
      <c r="E21" s="12">
        <v>1710000</v>
      </c>
      <c r="F21" s="12">
        <v>87165.13</v>
      </c>
      <c r="G21" s="11">
        <v>5.0973760233918135E-2</v>
      </c>
      <c r="I21" t="s">
        <v>38</v>
      </c>
      <c r="L21" s="1">
        <v>38</v>
      </c>
      <c r="M21" s="1">
        <v>5</v>
      </c>
      <c r="N21" s="1">
        <v>14</v>
      </c>
      <c r="O21" s="1">
        <v>35</v>
      </c>
      <c r="P21" s="1"/>
      <c r="R21" t="s">
        <v>38</v>
      </c>
      <c r="U21" s="11">
        <v>0.41304347826086957</v>
      </c>
      <c r="V21" s="11">
        <v>5.434782608695652E-2</v>
      </c>
      <c r="W21" s="11">
        <v>0.15217391304347827</v>
      </c>
      <c r="X21" s="11">
        <v>0.38043478260869568</v>
      </c>
      <c r="Y21" s="11">
        <v>0</v>
      </c>
      <c r="AA21" t="s">
        <v>38</v>
      </c>
      <c r="AD21" s="20">
        <v>64594.49</v>
      </c>
      <c r="AE21" s="20">
        <v>4341.43</v>
      </c>
      <c r="AF21" s="20">
        <v>3981.38</v>
      </c>
      <c r="AG21" s="20">
        <v>10427.07</v>
      </c>
      <c r="AH21" s="20"/>
      <c r="AJ21" t="s">
        <v>38</v>
      </c>
      <c r="AM21" s="11">
        <v>0.77503123486325476</v>
      </c>
      <c r="AN21" s="11">
        <v>5.2090261165811204E-2</v>
      </c>
      <c r="AO21" s="11">
        <v>4.7770233310300385E-2</v>
      </c>
      <c r="AP21" s="11">
        <v>0.12510827066063371</v>
      </c>
      <c r="AQ21" s="11">
        <v>0</v>
      </c>
    </row>
    <row r="22" spans="1:43" x14ac:dyDescent="0.35">
      <c r="A22" t="s">
        <v>39</v>
      </c>
      <c r="E22" s="12">
        <v>240000</v>
      </c>
      <c r="F22" s="12">
        <v>5268.65</v>
      </c>
      <c r="G22" s="11">
        <v>2.1952708333333331E-2</v>
      </c>
      <c r="I22" t="s">
        <v>39</v>
      </c>
      <c r="L22" s="1">
        <v>16</v>
      </c>
      <c r="M22" s="1"/>
      <c r="N22" s="1"/>
      <c r="O22" s="1"/>
      <c r="P22" s="1"/>
      <c r="R22" t="s">
        <v>39</v>
      </c>
      <c r="U22" s="11">
        <v>1</v>
      </c>
      <c r="V22" s="11">
        <v>0</v>
      </c>
      <c r="W22" s="11">
        <v>0</v>
      </c>
      <c r="X22" s="11">
        <v>0</v>
      </c>
      <c r="Y22" s="11">
        <v>0</v>
      </c>
      <c r="AA22" t="s">
        <v>39</v>
      </c>
      <c r="AD22" s="20">
        <v>677.56</v>
      </c>
      <c r="AE22" s="20"/>
      <c r="AF22" s="20"/>
      <c r="AG22" s="20"/>
      <c r="AH22" s="20"/>
      <c r="AJ22" t="s">
        <v>39</v>
      </c>
      <c r="AM22" s="11">
        <v>1</v>
      </c>
      <c r="AN22" s="11">
        <v>0</v>
      </c>
      <c r="AO22" s="11">
        <v>0</v>
      </c>
      <c r="AP22" s="11">
        <v>0</v>
      </c>
      <c r="AQ22" s="11">
        <v>0</v>
      </c>
    </row>
    <row r="23" spans="1:43" x14ac:dyDescent="0.35">
      <c r="A23" t="s">
        <v>40</v>
      </c>
      <c r="E23" s="12">
        <v>1204000</v>
      </c>
      <c r="F23" s="12">
        <v>161723.34999999998</v>
      </c>
      <c r="G23" s="11">
        <v>0.13432171926910297</v>
      </c>
      <c r="I23" t="s">
        <v>40</v>
      </c>
      <c r="L23" s="1">
        <v>83</v>
      </c>
      <c r="M23" s="1">
        <v>6</v>
      </c>
      <c r="N23" s="1"/>
      <c r="O23" s="1"/>
      <c r="P23" s="1"/>
      <c r="R23" t="s">
        <v>40</v>
      </c>
      <c r="U23" s="11">
        <v>0.93258426966292129</v>
      </c>
      <c r="V23" s="11">
        <v>6.741573033707865E-2</v>
      </c>
      <c r="W23" s="11">
        <v>0</v>
      </c>
      <c r="X23" s="11">
        <v>0</v>
      </c>
      <c r="Y23" s="11">
        <v>0</v>
      </c>
      <c r="AA23" t="s">
        <v>40</v>
      </c>
      <c r="AD23" s="20">
        <v>56328.42</v>
      </c>
      <c r="AE23" s="20">
        <v>6251.57</v>
      </c>
      <c r="AF23" s="20"/>
      <c r="AG23" s="20"/>
      <c r="AH23" s="20"/>
      <c r="AJ23" t="s">
        <v>40</v>
      </c>
      <c r="AM23" s="11">
        <v>0.90010273251881312</v>
      </c>
      <c r="AN23" s="11">
        <v>9.989726748118688E-2</v>
      </c>
      <c r="AO23" s="11">
        <v>0</v>
      </c>
      <c r="AP23" s="11">
        <v>0</v>
      </c>
      <c r="AQ23" s="11">
        <v>0</v>
      </c>
    </row>
    <row r="24" spans="1:43" x14ac:dyDescent="0.35">
      <c r="A24" t="s">
        <v>41</v>
      </c>
      <c r="E24" s="12">
        <v>5850000</v>
      </c>
      <c r="F24" s="12">
        <v>798086.28</v>
      </c>
      <c r="G24" s="11">
        <v>0.13642500512820513</v>
      </c>
      <c r="I24" t="s">
        <v>41</v>
      </c>
      <c r="L24" s="1">
        <v>640</v>
      </c>
      <c r="M24" s="1">
        <v>102</v>
      </c>
      <c r="N24" s="1">
        <v>76</v>
      </c>
      <c r="O24" s="1">
        <v>205</v>
      </c>
      <c r="P24" s="1">
        <v>17</v>
      </c>
      <c r="R24" t="s">
        <v>41</v>
      </c>
      <c r="U24" s="11">
        <v>0.61538461538461542</v>
      </c>
      <c r="V24" s="11">
        <v>9.8076923076923075E-2</v>
      </c>
      <c r="W24" s="11">
        <v>7.3076923076923081E-2</v>
      </c>
      <c r="X24" s="11">
        <v>0.19711538461538461</v>
      </c>
      <c r="Y24" s="11">
        <v>1.6346153846153847E-2</v>
      </c>
      <c r="AA24" t="s">
        <v>41</v>
      </c>
      <c r="AD24" s="20">
        <v>615957.96</v>
      </c>
      <c r="AE24" s="20">
        <v>46438.78</v>
      </c>
      <c r="AF24" s="20">
        <v>37329.4</v>
      </c>
      <c r="AG24" s="20">
        <v>503684.41</v>
      </c>
      <c r="AH24" s="20">
        <v>7607</v>
      </c>
      <c r="AJ24" t="s">
        <v>41</v>
      </c>
      <c r="AM24" s="11">
        <v>0.5086284339975089</v>
      </c>
      <c r="AN24" s="11">
        <v>3.8346909175676271E-2</v>
      </c>
      <c r="AO24" s="11">
        <v>3.0824821655144469E-2</v>
      </c>
      <c r="AP24" s="11">
        <v>0.41591834073750622</v>
      </c>
      <c r="AQ24" s="11">
        <v>6.2814944341640627E-3</v>
      </c>
    </row>
    <row r="25" spans="1:43" x14ac:dyDescent="0.35">
      <c r="A25" t="s">
        <v>42</v>
      </c>
      <c r="E25" s="12">
        <v>40000</v>
      </c>
      <c r="F25" s="12">
        <v>0</v>
      </c>
      <c r="G25" s="11">
        <v>0</v>
      </c>
      <c r="I25" t="s">
        <v>42</v>
      </c>
      <c r="L25" s="1"/>
      <c r="M25" s="1">
        <v>2</v>
      </c>
      <c r="N25" s="1"/>
      <c r="O25" s="1"/>
      <c r="P25" s="1"/>
      <c r="R25" t="s">
        <v>42</v>
      </c>
      <c r="U25" s="11">
        <v>0</v>
      </c>
      <c r="V25" s="11">
        <v>1</v>
      </c>
      <c r="W25" s="11">
        <v>0</v>
      </c>
      <c r="X25" s="11">
        <v>0</v>
      </c>
      <c r="Y25" s="11">
        <v>0</v>
      </c>
      <c r="AA25" t="s">
        <v>42</v>
      </c>
      <c r="AD25" s="20"/>
      <c r="AE25" s="20">
        <v>33.200000000000003</v>
      </c>
      <c r="AF25" s="20"/>
      <c r="AG25" s="20"/>
      <c r="AH25" s="20"/>
      <c r="AJ25" t="s">
        <v>42</v>
      </c>
      <c r="AM25" s="11">
        <v>0</v>
      </c>
      <c r="AN25" s="11">
        <v>1</v>
      </c>
      <c r="AO25" s="11">
        <v>0</v>
      </c>
      <c r="AP25" s="11">
        <v>0</v>
      </c>
      <c r="AQ25" s="11">
        <v>0</v>
      </c>
    </row>
    <row r="26" spans="1:43" x14ac:dyDescent="0.35">
      <c r="A26" t="s">
        <v>43</v>
      </c>
      <c r="E26" s="12">
        <v>535000</v>
      </c>
      <c r="F26" s="12">
        <v>15348.520000000002</v>
      </c>
      <c r="G26" s="11">
        <v>2.8688822429906547E-2</v>
      </c>
      <c r="I26" t="s">
        <v>43</v>
      </c>
      <c r="L26" s="1">
        <v>39</v>
      </c>
      <c r="M26" s="1">
        <v>6</v>
      </c>
      <c r="N26" s="1">
        <v>1</v>
      </c>
      <c r="O26" s="1">
        <v>2</v>
      </c>
      <c r="P26" s="1"/>
      <c r="R26" t="s">
        <v>43</v>
      </c>
      <c r="U26" s="11">
        <v>0.8125</v>
      </c>
      <c r="V26" s="11">
        <v>0.125</v>
      </c>
      <c r="W26" s="11">
        <v>2.0833333333333332E-2</v>
      </c>
      <c r="X26" s="11">
        <v>4.1666666666666664E-2</v>
      </c>
      <c r="Y26" s="11">
        <v>0</v>
      </c>
      <c r="AA26" t="s">
        <v>43</v>
      </c>
      <c r="AD26" s="20">
        <v>14589.59</v>
      </c>
      <c r="AE26" s="20">
        <v>1006.58</v>
      </c>
      <c r="AF26" s="20">
        <v>90</v>
      </c>
      <c r="AG26" s="20">
        <v>17.5</v>
      </c>
      <c r="AH26" s="20"/>
      <c r="AJ26" t="s">
        <v>43</v>
      </c>
      <c r="AM26" s="11">
        <v>0.92905607415336666</v>
      </c>
      <c r="AN26" s="11">
        <v>6.4098392286643824E-2</v>
      </c>
      <c r="AO26" s="11">
        <v>5.7311443758051462E-3</v>
      </c>
      <c r="AP26" s="11">
        <v>1.1143891841843339E-3</v>
      </c>
      <c r="AQ26" s="11">
        <v>0</v>
      </c>
    </row>
    <row r="27" spans="1:43" x14ac:dyDescent="0.35">
      <c r="A27" t="s">
        <v>44</v>
      </c>
      <c r="E27" s="12">
        <v>6948175</v>
      </c>
      <c r="F27" s="12">
        <v>362429.84</v>
      </c>
      <c r="G27" s="11">
        <v>5.2161875600427454E-2</v>
      </c>
      <c r="I27" t="s">
        <v>44</v>
      </c>
      <c r="L27" s="1">
        <v>319</v>
      </c>
      <c r="M27" s="1">
        <v>17</v>
      </c>
      <c r="N27" s="1">
        <v>13</v>
      </c>
      <c r="O27" s="1">
        <v>8</v>
      </c>
      <c r="P27" s="1"/>
      <c r="R27" t="s">
        <v>44</v>
      </c>
      <c r="U27" s="11">
        <v>0.89355742296918772</v>
      </c>
      <c r="V27" s="11">
        <v>4.7619047619047616E-2</v>
      </c>
      <c r="W27" s="11">
        <v>3.6414565826330535E-2</v>
      </c>
      <c r="X27" s="11">
        <v>2.2408963585434174E-2</v>
      </c>
      <c r="Y27" s="11">
        <v>0</v>
      </c>
      <c r="AA27" t="s">
        <v>44</v>
      </c>
      <c r="AD27" s="20">
        <v>171673.8</v>
      </c>
      <c r="AE27" s="20">
        <v>7664.77</v>
      </c>
      <c r="AF27" s="20">
        <v>24660.58</v>
      </c>
      <c r="AG27" s="20">
        <v>10145.36</v>
      </c>
      <c r="AH27" s="20"/>
      <c r="AJ27" t="s">
        <v>44</v>
      </c>
      <c r="AM27" s="11">
        <v>0.8016726648747613</v>
      </c>
      <c r="AN27" s="11">
        <v>3.5792512261930039E-2</v>
      </c>
      <c r="AO27" s="11">
        <v>0.11515859080393889</v>
      </c>
      <c r="AP27" s="11">
        <v>4.7376232059369631E-2</v>
      </c>
      <c r="AQ27" s="11">
        <v>0</v>
      </c>
    </row>
    <row r="28" spans="1:43" x14ac:dyDescent="0.35">
      <c r="A28" t="s">
        <v>45</v>
      </c>
      <c r="E28" s="12">
        <v>1375000</v>
      </c>
      <c r="F28" s="12">
        <v>78.320000000000107</v>
      </c>
      <c r="G28" s="11">
        <v>5.6960000000000078E-5</v>
      </c>
      <c r="I28" t="s">
        <v>45</v>
      </c>
      <c r="L28" s="1">
        <v>13</v>
      </c>
      <c r="M28" s="1"/>
      <c r="N28" s="1"/>
      <c r="O28" s="1"/>
      <c r="P28" s="1"/>
      <c r="R28" t="s">
        <v>45</v>
      </c>
      <c r="U28" s="11">
        <v>1</v>
      </c>
      <c r="V28" s="11">
        <v>0</v>
      </c>
      <c r="W28" s="11">
        <v>0</v>
      </c>
      <c r="X28" s="11">
        <v>0</v>
      </c>
      <c r="Y28" s="11">
        <v>0</v>
      </c>
      <c r="AA28" t="s">
        <v>45</v>
      </c>
      <c r="AD28" s="20">
        <v>1825.52</v>
      </c>
      <c r="AE28" s="20"/>
      <c r="AF28" s="20"/>
      <c r="AG28" s="20"/>
      <c r="AH28" s="20"/>
      <c r="AJ28" t="s">
        <v>45</v>
      </c>
      <c r="AM28" s="11">
        <v>1</v>
      </c>
      <c r="AN28" s="11">
        <v>0</v>
      </c>
      <c r="AO28" s="11">
        <v>0</v>
      </c>
      <c r="AP28" s="11">
        <v>0</v>
      </c>
      <c r="AQ28" s="11">
        <v>0</v>
      </c>
    </row>
  </sheetData>
  <hyperlinks>
    <hyperlink ref="B1" r:id="rId6" xr:uid="{FF655B21-C761-41E8-9243-0991092C395E}"/>
  </hyperlinks>
  <pageMargins left="0.7" right="0.7" top="0.75" bottom="0.75" header="0.3" footer="0.3"/>
  <pageSetup orientation="portrait" horizontalDpi="200" verticalDpi="200" r:id="rId7"/>
  <tableParts count="1">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FC20D-C465-4895-898C-C2BFF124678A}">
  <dimension ref="A1:I940"/>
  <sheetViews>
    <sheetView workbookViewId="0">
      <pane xSplit="1" ySplit="3" topLeftCell="B4" activePane="bottomRight" state="frozen"/>
      <selection activeCell="A4" sqref="A4:A5"/>
      <selection pane="topRight" activeCell="A4" sqref="A4:A5"/>
      <selection pane="bottomLeft" activeCell="A4" sqref="A4:A5"/>
      <selection pane="bottomRight" activeCell="J11" sqref="J11"/>
    </sheetView>
  </sheetViews>
  <sheetFormatPr defaultColWidth="9.1796875" defaultRowHeight="14.5" x14ac:dyDescent="0.35"/>
  <cols>
    <col min="1" max="1" width="25.81640625" style="5" customWidth="1"/>
    <col min="2" max="2" width="26.81640625" style="5" bestFit="1" customWidth="1"/>
    <col min="3" max="3" width="14.54296875" style="5" customWidth="1"/>
    <col min="4" max="4" width="21.453125" style="5" customWidth="1"/>
    <col min="5" max="5" width="16.26953125" style="6" bestFit="1" customWidth="1"/>
    <col min="6" max="6" width="27" style="5" customWidth="1"/>
    <col min="7" max="7" width="25" style="5" customWidth="1"/>
    <col min="8" max="8" width="16.7265625" style="5" bestFit="1" customWidth="1"/>
    <col min="9" max="9" width="18.26953125" style="5" bestFit="1" customWidth="1"/>
    <col min="10" max="16384" width="9.1796875" style="5"/>
  </cols>
  <sheetData>
    <row r="1" spans="1:9" ht="18.5" x14ac:dyDescent="0.45">
      <c r="A1" s="21" t="s">
        <v>46</v>
      </c>
      <c r="B1" s="22">
        <v>45411</v>
      </c>
    </row>
    <row r="2" spans="1:9" x14ac:dyDescent="0.35">
      <c r="E2" s="5"/>
    </row>
    <row r="3" spans="1:9" s="25" customFormat="1" ht="25" x14ac:dyDescent="0.35">
      <c r="A3" s="23" t="s">
        <v>47</v>
      </c>
      <c r="B3" s="24" t="s">
        <v>18</v>
      </c>
      <c r="C3" s="24" t="s">
        <v>48</v>
      </c>
      <c r="D3" s="24" t="s">
        <v>52</v>
      </c>
      <c r="E3" s="24" t="s">
        <v>49</v>
      </c>
      <c r="F3" s="24" t="s">
        <v>17</v>
      </c>
      <c r="G3" s="26" t="s">
        <v>19</v>
      </c>
      <c r="H3" s="24" t="s">
        <v>50</v>
      </c>
      <c r="I3" s="24" t="s">
        <v>51</v>
      </c>
    </row>
    <row r="4" spans="1:9" x14ac:dyDescent="0.35">
      <c r="A4" s="8" t="b">
        <f>CardHolders[[#This Row],[Expiration Date]]&lt;=$B$1</f>
        <v>0</v>
      </c>
      <c r="B4" s="27" t="s">
        <v>301</v>
      </c>
      <c r="C4" s="28">
        <v>46112</v>
      </c>
      <c r="D4" s="29">
        <v>225.25</v>
      </c>
      <c r="E4" s="27" t="s">
        <v>35</v>
      </c>
      <c r="F4" s="27" t="s">
        <v>68</v>
      </c>
      <c r="G4" s="27" t="s">
        <v>765</v>
      </c>
      <c r="H4" s="29">
        <v>20000</v>
      </c>
      <c r="I4" s="29">
        <v>10000</v>
      </c>
    </row>
    <row r="5" spans="1:9" x14ac:dyDescent="0.35">
      <c r="A5" s="8" t="b">
        <f>CardHolders[[#This Row],[Expiration Date]]&lt;=$B$1</f>
        <v>0</v>
      </c>
      <c r="B5" s="27" t="s">
        <v>361</v>
      </c>
      <c r="C5" s="28">
        <v>45961</v>
      </c>
      <c r="D5" s="29">
        <v>749</v>
      </c>
      <c r="E5" s="27" t="s">
        <v>35</v>
      </c>
      <c r="F5" s="27" t="s">
        <v>68</v>
      </c>
      <c r="G5" s="27" t="s">
        <v>765</v>
      </c>
      <c r="H5" s="29">
        <v>500000</v>
      </c>
      <c r="I5" s="29">
        <v>100000</v>
      </c>
    </row>
    <row r="6" spans="1:9" x14ac:dyDescent="0.35">
      <c r="A6" s="8" t="b">
        <f>CardHolders[[#This Row],[Expiration Date]]&lt;=$B$1</f>
        <v>0</v>
      </c>
      <c r="B6" s="27" t="s">
        <v>514</v>
      </c>
      <c r="C6" s="28">
        <v>46721</v>
      </c>
      <c r="D6" s="29">
        <v>662.66</v>
      </c>
      <c r="E6" s="27" t="s">
        <v>34</v>
      </c>
      <c r="F6" s="27" t="s">
        <v>60</v>
      </c>
      <c r="G6" s="27" t="s">
        <v>53</v>
      </c>
      <c r="H6" s="29">
        <v>20000</v>
      </c>
      <c r="I6" s="29">
        <v>10000</v>
      </c>
    </row>
    <row r="7" spans="1:9" x14ac:dyDescent="0.35">
      <c r="A7" s="8" t="b">
        <f>CardHolders[[#This Row],[Expiration Date]]&lt;=$B$1</f>
        <v>0</v>
      </c>
      <c r="B7" s="27" t="s">
        <v>827</v>
      </c>
      <c r="C7" s="28">
        <v>45596</v>
      </c>
      <c r="D7" s="29">
        <v>6464.73</v>
      </c>
      <c r="E7" s="27" t="s">
        <v>44</v>
      </c>
      <c r="F7" s="27" t="s">
        <v>272</v>
      </c>
      <c r="G7" s="27" t="s">
        <v>769</v>
      </c>
      <c r="H7" s="29">
        <v>300000</v>
      </c>
      <c r="I7" s="29">
        <v>100000</v>
      </c>
    </row>
    <row r="8" spans="1:9" x14ac:dyDescent="0.35">
      <c r="A8" s="8" t="b">
        <f>CardHolders[[#This Row],[Expiration Date]]&lt;=$B$1</f>
        <v>0</v>
      </c>
      <c r="B8" s="27" t="s">
        <v>668</v>
      </c>
      <c r="C8" s="28">
        <v>45688</v>
      </c>
      <c r="D8" s="29">
        <v>0</v>
      </c>
      <c r="E8" s="27" t="s">
        <v>40</v>
      </c>
      <c r="F8" s="27" t="s">
        <v>55</v>
      </c>
      <c r="G8" s="27" t="s">
        <v>53</v>
      </c>
      <c r="H8" s="29">
        <v>5000</v>
      </c>
      <c r="I8" s="29">
        <v>2000</v>
      </c>
    </row>
    <row r="9" spans="1:9" x14ac:dyDescent="0.35">
      <c r="A9" s="8" t="b">
        <f>CardHolders[[#This Row],[Expiration Date]]&lt;=$B$1</f>
        <v>0</v>
      </c>
      <c r="B9" s="27" t="s">
        <v>705</v>
      </c>
      <c r="C9" s="28">
        <v>46203</v>
      </c>
      <c r="D9" s="29">
        <v>1825.18</v>
      </c>
      <c r="E9" s="27" t="s">
        <v>35</v>
      </c>
      <c r="F9" s="27" t="s">
        <v>68</v>
      </c>
      <c r="G9" s="27" t="s">
        <v>765</v>
      </c>
      <c r="H9" s="29">
        <v>20000</v>
      </c>
      <c r="I9" s="29">
        <v>10000</v>
      </c>
    </row>
    <row r="10" spans="1:9" x14ac:dyDescent="0.35">
      <c r="A10" s="8" t="b">
        <f>CardHolders[[#This Row],[Expiration Date]]&lt;=$B$1</f>
        <v>0</v>
      </c>
      <c r="B10" s="27" t="s">
        <v>663</v>
      </c>
      <c r="C10" s="28">
        <v>45838</v>
      </c>
      <c r="D10" s="29">
        <v>0</v>
      </c>
      <c r="E10" s="27" t="s">
        <v>35</v>
      </c>
      <c r="F10" s="27" t="s">
        <v>68</v>
      </c>
      <c r="G10" s="27" t="s">
        <v>765</v>
      </c>
      <c r="H10" s="29">
        <v>20000</v>
      </c>
      <c r="I10" s="29">
        <v>10000</v>
      </c>
    </row>
    <row r="11" spans="1:9" x14ac:dyDescent="0.35">
      <c r="A11" s="8" t="b">
        <f>CardHolders[[#This Row],[Expiration Date]]&lt;=$B$1</f>
        <v>0</v>
      </c>
      <c r="B11" s="27" t="s">
        <v>702</v>
      </c>
      <c r="C11" s="28">
        <v>45961</v>
      </c>
      <c r="D11" s="29">
        <v>1243.51</v>
      </c>
      <c r="E11" s="27" t="s">
        <v>35</v>
      </c>
      <c r="F11" s="27" t="s">
        <v>68</v>
      </c>
      <c r="G11" s="27" t="s">
        <v>765</v>
      </c>
      <c r="H11" s="29">
        <v>20000</v>
      </c>
      <c r="I11" s="29">
        <v>10000</v>
      </c>
    </row>
    <row r="12" spans="1:9" x14ac:dyDescent="0.35">
      <c r="A12" s="8" t="b">
        <f>CardHolders[[#This Row],[Expiration Date]]&lt;=$B$1</f>
        <v>0</v>
      </c>
      <c r="B12" s="27" t="s">
        <v>400</v>
      </c>
      <c r="C12" s="28">
        <v>45930</v>
      </c>
      <c r="D12" s="29">
        <v>4335.09</v>
      </c>
      <c r="E12" s="27" t="s">
        <v>44</v>
      </c>
      <c r="F12" s="27" t="s">
        <v>123</v>
      </c>
      <c r="G12" s="27" t="s">
        <v>769</v>
      </c>
      <c r="H12" s="29">
        <v>20000</v>
      </c>
      <c r="I12" s="29">
        <v>10000</v>
      </c>
    </row>
    <row r="13" spans="1:9" x14ac:dyDescent="0.35">
      <c r="A13" s="8" t="b">
        <f>CardHolders[[#This Row],[Expiration Date]]&lt;=$B$1</f>
        <v>0</v>
      </c>
      <c r="B13" s="27" t="s">
        <v>289</v>
      </c>
      <c r="C13" s="28">
        <v>46142</v>
      </c>
      <c r="D13" s="29">
        <v>1049.83</v>
      </c>
      <c r="E13" s="27" t="s">
        <v>41</v>
      </c>
      <c r="F13" s="27" t="s">
        <v>89</v>
      </c>
      <c r="G13" s="27" t="s">
        <v>770</v>
      </c>
      <c r="H13" s="29">
        <v>40000</v>
      </c>
      <c r="I13" s="29">
        <v>20000</v>
      </c>
    </row>
    <row r="14" spans="1:9" x14ac:dyDescent="0.35">
      <c r="A14" s="8" t="b">
        <f>CardHolders[[#This Row],[Expiration Date]]&lt;=$B$1</f>
        <v>0</v>
      </c>
      <c r="B14" s="27" t="s">
        <v>393</v>
      </c>
      <c r="C14" s="28">
        <v>46173</v>
      </c>
      <c r="D14" s="29">
        <v>0</v>
      </c>
      <c r="E14" s="27" t="s">
        <v>41</v>
      </c>
      <c r="F14" s="27" t="s">
        <v>126</v>
      </c>
      <c r="G14" s="27" t="s">
        <v>770</v>
      </c>
      <c r="H14" s="29">
        <v>40000</v>
      </c>
      <c r="I14" s="29">
        <v>10000</v>
      </c>
    </row>
    <row r="15" spans="1:9" x14ac:dyDescent="0.35">
      <c r="A15" s="8" t="b">
        <f>CardHolders[[#This Row],[Expiration Date]]&lt;=$B$1</f>
        <v>0</v>
      </c>
      <c r="B15" s="27" t="s">
        <v>660</v>
      </c>
      <c r="C15" s="28">
        <v>46022</v>
      </c>
      <c r="D15" s="29">
        <v>3918.69</v>
      </c>
      <c r="E15" s="27" t="s">
        <v>41</v>
      </c>
      <c r="F15" s="27" t="s">
        <v>135</v>
      </c>
      <c r="G15" s="27" t="s">
        <v>770</v>
      </c>
      <c r="H15" s="29">
        <v>75000</v>
      </c>
      <c r="I15" s="29">
        <v>10000</v>
      </c>
    </row>
    <row r="16" spans="1:9" x14ac:dyDescent="0.35">
      <c r="A16" s="8" t="b">
        <f>CardHolders[[#This Row],[Expiration Date]]&lt;=$B$1</f>
        <v>0</v>
      </c>
      <c r="B16" s="27" t="s">
        <v>566</v>
      </c>
      <c r="C16" s="28">
        <v>46387</v>
      </c>
      <c r="D16" s="29">
        <v>0</v>
      </c>
      <c r="E16" s="27" t="s">
        <v>40</v>
      </c>
      <c r="F16" s="27" t="s">
        <v>91</v>
      </c>
      <c r="G16" s="27" t="s">
        <v>53</v>
      </c>
      <c r="H16" s="29">
        <v>10000</v>
      </c>
      <c r="I16" s="29">
        <v>3000</v>
      </c>
    </row>
    <row r="17" spans="1:9" x14ac:dyDescent="0.35">
      <c r="A17" s="8" t="b">
        <f>CardHolders[[#This Row],[Expiration Date]]&lt;=$B$1</f>
        <v>0</v>
      </c>
      <c r="B17" s="27" t="s">
        <v>1027</v>
      </c>
      <c r="C17" s="28">
        <v>46812</v>
      </c>
      <c r="D17" s="29">
        <v>2146.73</v>
      </c>
      <c r="E17" s="27" t="s">
        <v>41</v>
      </c>
      <c r="F17" s="27" t="s">
        <v>201</v>
      </c>
      <c r="G17" s="27" t="s">
        <v>770</v>
      </c>
      <c r="H17" s="29">
        <v>20000</v>
      </c>
      <c r="I17" s="29">
        <v>10000</v>
      </c>
    </row>
    <row r="18" spans="1:9" x14ac:dyDescent="0.35">
      <c r="A18" s="8" t="b">
        <f>CardHolders[[#This Row],[Expiration Date]]&lt;=$B$1</f>
        <v>0</v>
      </c>
      <c r="B18" s="27" t="s">
        <v>961</v>
      </c>
      <c r="C18" s="28">
        <v>45961</v>
      </c>
      <c r="D18" s="29">
        <v>3169.46</v>
      </c>
      <c r="E18" s="27" t="s">
        <v>35</v>
      </c>
      <c r="F18" s="27" t="s">
        <v>72</v>
      </c>
      <c r="G18" s="27" t="s">
        <v>765</v>
      </c>
      <c r="H18" s="29">
        <v>100000</v>
      </c>
      <c r="I18" s="29">
        <v>20000</v>
      </c>
    </row>
    <row r="19" spans="1:9" x14ac:dyDescent="0.35">
      <c r="A19" s="8" t="b">
        <f>CardHolders[[#This Row],[Expiration Date]]&lt;=$B$1</f>
        <v>0</v>
      </c>
      <c r="B19" s="27" t="s">
        <v>822</v>
      </c>
      <c r="C19" s="28">
        <v>46477</v>
      </c>
      <c r="D19" s="29">
        <v>3567.51</v>
      </c>
      <c r="E19" s="27" t="s">
        <v>30</v>
      </c>
      <c r="F19" s="27" t="s">
        <v>100</v>
      </c>
      <c r="G19" s="27" t="s">
        <v>53</v>
      </c>
      <c r="H19" s="29">
        <v>30000</v>
      </c>
      <c r="I19" s="29">
        <v>20000</v>
      </c>
    </row>
    <row r="20" spans="1:9" x14ac:dyDescent="0.35">
      <c r="A20" s="8" t="b">
        <f>CardHolders[[#This Row],[Expiration Date]]&lt;=$B$1</f>
        <v>0</v>
      </c>
      <c r="B20" s="27" t="s">
        <v>609</v>
      </c>
      <c r="C20" s="28">
        <v>46112</v>
      </c>
      <c r="D20" s="29">
        <v>239.08</v>
      </c>
      <c r="E20" s="27" t="s">
        <v>27</v>
      </c>
      <c r="F20" s="27" t="s">
        <v>102</v>
      </c>
      <c r="G20" s="27" t="s">
        <v>53</v>
      </c>
      <c r="H20" s="29">
        <v>40000</v>
      </c>
      <c r="I20" s="29">
        <v>10000</v>
      </c>
    </row>
    <row r="21" spans="1:9" x14ac:dyDescent="0.35">
      <c r="A21" s="8" t="b">
        <f>CardHolders[[#This Row],[Expiration Date]]&lt;=$B$1</f>
        <v>0</v>
      </c>
      <c r="B21" s="27" t="s">
        <v>466</v>
      </c>
      <c r="C21" s="28">
        <v>46538</v>
      </c>
      <c r="D21" s="29">
        <v>0</v>
      </c>
      <c r="E21" s="27" t="s">
        <v>36</v>
      </c>
      <c r="F21" s="27" t="s">
        <v>76</v>
      </c>
      <c r="G21" s="27" t="s">
        <v>53</v>
      </c>
      <c r="H21" s="29">
        <v>20000</v>
      </c>
      <c r="I21" s="29">
        <v>10000</v>
      </c>
    </row>
    <row r="22" spans="1:9" x14ac:dyDescent="0.35">
      <c r="A22" s="8" t="b">
        <f>CardHolders[[#This Row],[Expiration Date]]&lt;=$B$1</f>
        <v>0</v>
      </c>
      <c r="B22" s="27" t="s">
        <v>929</v>
      </c>
      <c r="C22" s="28">
        <v>46691</v>
      </c>
      <c r="D22" s="29">
        <v>0</v>
      </c>
      <c r="E22" s="27" t="s">
        <v>31</v>
      </c>
      <c r="F22" s="27" t="s">
        <v>66</v>
      </c>
      <c r="G22" s="27" t="s">
        <v>53</v>
      </c>
      <c r="H22" s="29">
        <v>20000</v>
      </c>
      <c r="I22" s="29">
        <v>10000</v>
      </c>
    </row>
    <row r="23" spans="1:9" x14ac:dyDescent="0.35">
      <c r="A23" s="8" t="b">
        <f>CardHolders[[#This Row],[Expiration Date]]&lt;=$B$1</f>
        <v>0</v>
      </c>
      <c r="B23" s="27" t="s">
        <v>344</v>
      </c>
      <c r="C23" s="28">
        <v>46112</v>
      </c>
      <c r="D23" s="29">
        <v>3231.03</v>
      </c>
      <c r="E23" s="27" t="s">
        <v>35</v>
      </c>
      <c r="F23" s="27" t="s">
        <v>68</v>
      </c>
      <c r="G23" s="27" t="s">
        <v>765</v>
      </c>
      <c r="H23" s="29">
        <v>20000</v>
      </c>
      <c r="I23" s="29">
        <v>10000</v>
      </c>
    </row>
    <row r="24" spans="1:9" x14ac:dyDescent="0.35">
      <c r="A24" s="8" t="b">
        <f>CardHolders[[#This Row],[Expiration Date]]&lt;=$B$1</f>
        <v>0</v>
      </c>
      <c r="B24" s="27" t="s">
        <v>330</v>
      </c>
      <c r="C24" s="28">
        <v>46812</v>
      </c>
      <c r="D24" s="29">
        <v>0</v>
      </c>
      <c r="E24" s="27" t="s">
        <v>35</v>
      </c>
      <c r="F24" s="27" t="s">
        <v>70</v>
      </c>
      <c r="G24" s="27" t="s">
        <v>765</v>
      </c>
      <c r="H24" s="29">
        <v>40000</v>
      </c>
      <c r="I24" s="29">
        <v>30000</v>
      </c>
    </row>
    <row r="25" spans="1:9" x14ac:dyDescent="0.35">
      <c r="A25" s="8" t="b">
        <f>CardHolders[[#This Row],[Expiration Date]]&lt;=$B$1</f>
        <v>0</v>
      </c>
      <c r="B25" s="27" t="s">
        <v>415</v>
      </c>
      <c r="C25" s="28">
        <v>46843</v>
      </c>
      <c r="D25" s="29">
        <v>0</v>
      </c>
      <c r="E25" s="27" t="s">
        <v>31</v>
      </c>
      <c r="F25" s="27" t="s">
        <v>204</v>
      </c>
      <c r="G25" s="27" t="s">
        <v>53</v>
      </c>
      <c r="H25" s="29">
        <v>500000</v>
      </c>
      <c r="I25" s="29">
        <v>500000</v>
      </c>
    </row>
    <row r="26" spans="1:9" x14ac:dyDescent="0.35">
      <c r="A26" s="8" t="b">
        <f>CardHolders[[#This Row],[Expiration Date]]&lt;=$B$1</f>
        <v>0</v>
      </c>
      <c r="B26" s="27" t="s">
        <v>945</v>
      </c>
      <c r="C26" s="28">
        <v>46691</v>
      </c>
      <c r="D26" s="29">
        <v>479.65</v>
      </c>
      <c r="E26" s="27" t="s">
        <v>30</v>
      </c>
      <c r="F26" s="27" t="s">
        <v>99</v>
      </c>
      <c r="G26" s="27" t="s">
        <v>53</v>
      </c>
      <c r="H26" s="29">
        <v>20000</v>
      </c>
      <c r="I26" s="29">
        <v>10000</v>
      </c>
    </row>
    <row r="27" spans="1:9" x14ac:dyDescent="0.35">
      <c r="A27" s="8" t="b">
        <f>CardHolders[[#This Row],[Expiration Date]]&lt;=$B$1</f>
        <v>0</v>
      </c>
      <c r="B27" s="27" t="s">
        <v>231</v>
      </c>
      <c r="C27" s="28">
        <v>46326</v>
      </c>
      <c r="D27" s="29">
        <v>2585.4299999999998</v>
      </c>
      <c r="E27" s="27" t="s">
        <v>35</v>
      </c>
      <c r="F27" s="27" t="s">
        <v>68</v>
      </c>
      <c r="G27" s="27" t="s">
        <v>765</v>
      </c>
      <c r="H27" s="29">
        <v>125000</v>
      </c>
      <c r="I27" s="29">
        <v>50000</v>
      </c>
    </row>
    <row r="28" spans="1:9" x14ac:dyDescent="0.35">
      <c r="A28" s="8" t="b">
        <f>CardHolders[[#This Row],[Expiration Date]]&lt;=$B$1</f>
        <v>0</v>
      </c>
      <c r="B28" s="27" t="s">
        <v>843</v>
      </c>
      <c r="C28" s="28">
        <v>46507</v>
      </c>
      <c r="D28" s="29">
        <v>184.28</v>
      </c>
      <c r="E28" s="27" t="s">
        <v>35</v>
      </c>
      <c r="F28" s="27" t="s">
        <v>70</v>
      </c>
      <c r="G28" s="27" t="s">
        <v>765</v>
      </c>
      <c r="H28" s="29">
        <v>20000</v>
      </c>
      <c r="I28" s="29">
        <v>10000</v>
      </c>
    </row>
    <row r="29" spans="1:9" x14ac:dyDescent="0.35">
      <c r="A29" s="8" t="b">
        <f>CardHolders[[#This Row],[Expiration Date]]&lt;=$B$1</f>
        <v>0</v>
      </c>
      <c r="B29" s="27" t="s">
        <v>918</v>
      </c>
      <c r="C29" s="28">
        <v>46022</v>
      </c>
      <c r="D29" s="29">
        <v>12499.83</v>
      </c>
      <c r="E29" s="27" t="s">
        <v>41</v>
      </c>
      <c r="F29" s="27" t="s">
        <v>85</v>
      </c>
      <c r="G29" s="27" t="s">
        <v>770</v>
      </c>
      <c r="H29" s="29">
        <v>40000</v>
      </c>
      <c r="I29" s="29">
        <v>10000</v>
      </c>
    </row>
    <row r="30" spans="1:9" x14ac:dyDescent="0.35">
      <c r="A30" s="8" t="b">
        <f>CardHolders[[#This Row],[Expiration Date]]&lt;=$B$1</f>
        <v>0</v>
      </c>
      <c r="B30" s="27" t="s">
        <v>469</v>
      </c>
      <c r="C30" s="28">
        <v>46326</v>
      </c>
      <c r="D30" s="29">
        <v>1715.53</v>
      </c>
      <c r="E30" s="27" t="s">
        <v>44</v>
      </c>
      <c r="F30" s="27" t="s">
        <v>123</v>
      </c>
      <c r="G30" s="27" t="s">
        <v>769</v>
      </c>
      <c r="H30" s="29">
        <v>20000</v>
      </c>
      <c r="I30" s="29">
        <v>10000</v>
      </c>
    </row>
    <row r="31" spans="1:9" x14ac:dyDescent="0.35">
      <c r="A31" s="8" t="b">
        <f>CardHolders[[#This Row],[Expiration Date]]&lt;=$B$1</f>
        <v>0</v>
      </c>
      <c r="B31" s="27" t="s">
        <v>924</v>
      </c>
      <c r="C31" s="28">
        <v>46691</v>
      </c>
      <c r="D31" s="29">
        <v>0</v>
      </c>
      <c r="E31" s="27" t="s">
        <v>35</v>
      </c>
      <c r="F31" s="27" t="s">
        <v>72</v>
      </c>
      <c r="G31" s="27" t="s">
        <v>765</v>
      </c>
      <c r="H31" s="29">
        <v>20000</v>
      </c>
      <c r="I31" s="29">
        <v>10000</v>
      </c>
    </row>
    <row r="32" spans="1:9" x14ac:dyDescent="0.35">
      <c r="A32" s="8" t="b">
        <f>CardHolders[[#This Row],[Expiration Date]]&lt;=$B$1</f>
        <v>0</v>
      </c>
      <c r="B32" s="27" t="s">
        <v>1038</v>
      </c>
      <c r="C32" s="28">
        <v>46599</v>
      </c>
      <c r="D32" s="29">
        <v>0</v>
      </c>
      <c r="E32" s="27" t="s">
        <v>41</v>
      </c>
      <c r="F32" s="27" t="s">
        <v>167</v>
      </c>
      <c r="G32" s="27" t="s">
        <v>770</v>
      </c>
      <c r="H32" s="29">
        <v>5000</v>
      </c>
      <c r="I32" s="29">
        <v>2000</v>
      </c>
    </row>
    <row r="33" spans="1:9" x14ac:dyDescent="0.35">
      <c r="A33" s="8" t="b">
        <f>CardHolders[[#This Row],[Expiration Date]]&lt;=$B$1</f>
        <v>0</v>
      </c>
      <c r="B33" s="27" t="s">
        <v>59</v>
      </c>
      <c r="C33" s="28">
        <v>46660</v>
      </c>
      <c r="D33" s="29">
        <v>2105.1</v>
      </c>
      <c r="E33" s="27" t="s">
        <v>34</v>
      </c>
      <c r="F33" s="27" t="s">
        <v>60</v>
      </c>
      <c r="G33" s="27" t="s">
        <v>53</v>
      </c>
      <c r="H33" s="29">
        <v>100000</v>
      </c>
      <c r="I33" s="29">
        <v>50000</v>
      </c>
    </row>
    <row r="34" spans="1:9" x14ac:dyDescent="0.35">
      <c r="A34" s="8" t="b">
        <f>CardHolders[[#This Row],[Expiration Date]]&lt;=$B$1</f>
        <v>0</v>
      </c>
      <c r="B34" s="27" t="s">
        <v>694</v>
      </c>
      <c r="C34" s="28">
        <v>45838</v>
      </c>
      <c r="D34" s="29">
        <v>0</v>
      </c>
      <c r="E34" s="27" t="s">
        <v>38</v>
      </c>
      <c r="F34" s="27" t="s">
        <v>454</v>
      </c>
      <c r="G34" s="27" t="s">
        <v>53</v>
      </c>
      <c r="H34" s="29">
        <v>40000</v>
      </c>
      <c r="I34" s="29">
        <v>10000</v>
      </c>
    </row>
    <row r="35" spans="1:9" x14ac:dyDescent="0.35">
      <c r="A35" s="8" t="b">
        <f>CardHolders[[#This Row],[Expiration Date]]&lt;=$B$1</f>
        <v>0</v>
      </c>
      <c r="B35" s="27" t="s">
        <v>110</v>
      </c>
      <c r="C35" s="28">
        <v>46783</v>
      </c>
      <c r="D35" s="29">
        <v>443.85</v>
      </c>
      <c r="E35" s="27" t="s">
        <v>35</v>
      </c>
      <c r="F35" s="27" t="s">
        <v>70</v>
      </c>
      <c r="G35" s="27" t="s">
        <v>765</v>
      </c>
      <c r="H35" s="29">
        <v>40000</v>
      </c>
      <c r="I35" s="29">
        <v>10000</v>
      </c>
    </row>
    <row r="36" spans="1:9" x14ac:dyDescent="0.35">
      <c r="A36" s="8" t="b">
        <f>CardHolders[[#This Row],[Expiration Date]]&lt;=$B$1</f>
        <v>0</v>
      </c>
      <c r="B36" s="27" t="s">
        <v>502</v>
      </c>
      <c r="C36" s="28">
        <v>46203</v>
      </c>
      <c r="D36" s="29">
        <v>7183.63</v>
      </c>
      <c r="E36" s="27" t="s">
        <v>35</v>
      </c>
      <c r="F36" s="27" t="s">
        <v>72</v>
      </c>
      <c r="G36" s="27" t="s">
        <v>765</v>
      </c>
      <c r="H36" s="29">
        <v>80000</v>
      </c>
      <c r="I36" s="29">
        <v>25000</v>
      </c>
    </row>
    <row r="37" spans="1:9" x14ac:dyDescent="0.35">
      <c r="A37" s="8" t="b">
        <f>CardHolders[[#This Row],[Expiration Date]]&lt;=$B$1</f>
        <v>0</v>
      </c>
      <c r="B37" s="27" t="s">
        <v>889</v>
      </c>
      <c r="C37" s="28">
        <v>46630</v>
      </c>
      <c r="D37" s="29">
        <v>81.069999999999993</v>
      </c>
      <c r="E37" s="27" t="s">
        <v>34</v>
      </c>
      <c r="F37" s="27" t="s">
        <v>60</v>
      </c>
      <c r="G37" s="27" t="s">
        <v>53</v>
      </c>
      <c r="H37" s="29">
        <v>5000</v>
      </c>
      <c r="I37" s="29">
        <v>5000</v>
      </c>
    </row>
    <row r="38" spans="1:9" x14ac:dyDescent="0.35">
      <c r="A38" s="8" t="b">
        <f>CardHolders[[#This Row],[Expiration Date]]&lt;=$B$1</f>
        <v>0</v>
      </c>
      <c r="B38" s="27" t="s">
        <v>414</v>
      </c>
      <c r="C38" s="28">
        <v>46203</v>
      </c>
      <c r="D38" s="29">
        <v>280.95999999999998</v>
      </c>
      <c r="E38" s="27" t="s">
        <v>31</v>
      </c>
      <c r="F38" s="27" t="s">
        <v>298</v>
      </c>
      <c r="G38" s="27" t="s">
        <v>53</v>
      </c>
      <c r="H38" s="29">
        <v>100000</v>
      </c>
      <c r="I38" s="29">
        <v>30000</v>
      </c>
    </row>
    <row r="39" spans="1:9" x14ac:dyDescent="0.35">
      <c r="A39" s="8" t="b">
        <f>CardHolders[[#This Row],[Expiration Date]]&lt;=$B$1</f>
        <v>0</v>
      </c>
      <c r="B39" s="27" t="s">
        <v>937</v>
      </c>
      <c r="C39" s="28">
        <v>46691</v>
      </c>
      <c r="D39" s="29">
        <v>2430.86</v>
      </c>
      <c r="E39" s="27" t="s">
        <v>34</v>
      </c>
      <c r="F39" s="27" t="s">
        <v>938</v>
      </c>
      <c r="G39" s="27" t="s">
        <v>53</v>
      </c>
      <c r="H39" s="29">
        <v>20000</v>
      </c>
      <c r="I39" s="29">
        <v>10000</v>
      </c>
    </row>
    <row r="40" spans="1:9" x14ac:dyDescent="0.35">
      <c r="A40" s="8" t="b">
        <f>CardHolders[[#This Row],[Expiration Date]]&lt;=$B$1</f>
        <v>0</v>
      </c>
      <c r="B40" s="27" t="s">
        <v>564</v>
      </c>
      <c r="C40" s="28">
        <v>45688</v>
      </c>
      <c r="D40" s="29">
        <v>2470.3000000000002</v>
      </c>
      <c r="E40" s="27" t="s">
        <v>41</v>
      </c>
      <c r="F40" s="27" t="s">
        <v>105</v>
      </c>
      <c r="G40" s="27" t="s">
        <v>770</v>
      </c>
      <c r="H40" s="29">
        <v>40000</v>
      </c>
      <c r="I40" s="29">
        <v>10000</v>
      </c>
    </row>
    <row r="41" spans="1:9" x14ac:dyDescent="0.35">
      <c r="A41" s="8" t="b">
        <f>CardHolders[[#This Row],[Expiration Date]]&lt;=$B$1</f>
        <v>0</v>
      </c>
      <c r="B41" s="27" t="s">
        <v>877</v>
      </c>
      <c r="C41" s="28">
        <v>46599</v>
      </c>
      <c r="D41" s="29">
        <v>515.4</v>
      </c>
      <c r="E41" s="27" t="s">
        <v>41</v>
      </c>
      <c r="F41" s="27" t="s">
        <v>167</v>
      </c>
      <c r="G41" s="27" t="s">
        <v>770</v>
      </c>
      <c r="H41" s="29">
        <v>5000</v>
      </c>
      <c r="I41" s="29">
        <v>2000</v>
      </c>
    </row>
    <row r="42" spans="1:9" x14ac:dyDescent="0.35">
      <c r="A42" s="8" t="b">
        <f>CardHolders[[#This Row],[Expiration Date]]&lt;=$B$1</f>
        <v>0</v>
      </c>
      <c r="B42" s="27" t="s">
        <v>267</v>
      </c>
      <c r="C42" s="28">
        <v>46295</v>
      </c>
      <c r="D42" s="29">
        <v>0</v>
      </c>
      <c r="E42" s="27" t="s">
        <v>32</v>
      </c>
      <c r="F42" s="27" t="s">
        <v>99</v>
      </c>
      <c r="G42" s="27" t="s">
        <v>53</v>
      </c>
      <c r="H42" s="29">
        <v>50000</v>
      </c>
      <c r="I42" s="29">
        <v>11000</v>
      </c>
    </row>
    <row r="43" spans="1:9" x14ac:dyDescent="0.35">
      <c r="A43" s="8" t="b">
        <f>CardHolders[[#This Row],[Expiration Date]]&lt;=$B$1</f>
        <v>0</v>
      </c>
      <c r="B43" s="27" t="s">
        <v>164</v>
      </c>
      <c r="C43" s="28">
        <v>45473</v>
      </c>
      <c r="D43" s="29">
        <v>1380.7</v>
      </c>
      <c r="E43" s="27" t="s">
        <v>44</v>
      </c>
      <c r="F43" s="27" t="s">
        <v>272</v>
      </c>
      <c r="G43" s="27" t="s">
        <v>769</v>
      </c>
      <c r="H43" s="29">
        <v>300000</v>
      </c>
      <c r="I43" s="29">
        <v>100000</v>
      </c>
    </row>
    <row r="44" spans="1:9" x14ac:dyDescent="0.35">
      <c r="A44" s="8" t="b">
        <f>CardHolders[[#This Row],[Expiration Date]]&lt;=$B$1</f>
        <v>0</v>
      </c>
      <c r="B44" s="27" t="s">
        <v>141</v>
      </c>
      <c r="C44" s="28">
        <v>45961</v>
      </c>
      <c r="D44" s="29">
        <v>0</v>
      </c>
      <c r="E44" s="27" t="s">
        <v>35</v>
      </c>
      <c r="F44" s="27" t="s">
        <v>68</v>
      </c>
      <c r="G44" s="27" t="s">
        <v>765</v>
      </c>
      <c r="H44" s="29">
        <v>500000</v>
      </c>
      <c r="I44" s="29">
        <v>100000</v>
      </c>
    </row>
    <row r="45" spans="1:9" x14ac:dyDescent="0.35">
      <c r="A45" s="8" t="b">
        <f>CardHolders[[#This Row],[Expiration Date]]&lt;=$B$1</f>
        <v>0</v>
      </c>
      <c r="B45" s="27" t="s">
        <v>261</v>
      </c>
      <c r="C45" s="28">
        <v>45930</v>
      </c>
      <c r="D45" s="29">
        <v>0</v>
      </c>
      <c r="E45" s="27" t="s">
        <v>35</v>
      </c>
      <c r="F45" s="27" t="s">
        <v>70</v>
      </c>
      <c r="G45" s="27" t="s">
        <v>765</v>
      </c>
      <c r="H45" s="29">
        <v>75000</v>
      </c>
      <c r="I45" s="29">
        <v>25000</v>
      </c>
    </row>
    <row r="46" spans="1:9" x14ac:dyDescent="0.35">
      <c r="A46" s="8" t="b">
        <f>CardHolders[[#This Row],[Expiration Date]]&lt;=$B$1</f>
        <v>0</v>
      </c>
      <c r="B46" s="27" t="s">
        <v>776</v>
      </c>
      <c r="C46" s="28">
        <v>46387</v>
      </c>
      <c r="D46" s="29">
        <v>2510.36</v>
      </c>
      <c r="E46" s="27" t="s">
        <v>34</v>
      </c>
      <c r="F46" s="27" t="s">
        <v>60</v>
      </c>
      <c r="G46" s="27" t="s">
        <v>53</v>
      </c>
      <c r="H46" s="29">
        <v>20000</v>
      </c>
      <c r="I46" s="29">
        <v>10000</v>
      </c>
    </row>
    <row r="47" spans="1:9" x14ac:dyDescent="0.35">
      <c r="A47" s="8" t="b">
        <f>CardHolders[[#This Row],[Expiration Date]]&lt;=$B$1</f>
        <v>0</v>
      </c>
      <c r="B47" s="27" t="s">
        <v>463</v>
      </c>
      <c r="C47" s="28">
        <v>46265</v>
      </c>
      <c r="D47" s="29">
        <v>0</v>
      </c>
      <c r="E47" s="27" t="s">
        <v>35</v>
      </c>
      <c r="F47" s="27" t="s">
        <v>70</v>
      </c>
      <c r="G47" s="27" t="s">
        <v>765</v>
      </c>
      <c r="H47" s="29">
        <v>20000</v>
      </c>
      <c r="I47" s="29">
        <v>10000</v>
      </c>
    </row>
    <row r="48" spans="1:9" x14ac:dyDescent="0.35">
      <c r="A48" s="8" t="b">
        <f>CardHolders[[#This Row],[Expiration Date]]&lt;=$B$1</f>
        <v>0</v>
      </c>
      <c r="B48" s="27" t="s">
        <v>615</v>
      </c>
      <c r="C48" s="28">
        <v>45961</v>
      </c>
      <c r="D48" s="29">
        <v>3972.8</v>
      </c>
      <c r="E48" s="27" t="s">
        <v>44</v>
      </c>
      <c r="F48" s="27" t="s">
        <v>123</v>
      </c>
      <c r="G48" s="27" t="s">
        <v>769</v>
      </c>
      <c r="H48" s="29">
        <v>20000</v>
      </c>
      <c r="I48" s="29">
        <v>10000</v>
      </c>
    </row>
    <row r="49" spans="1:9" x14ac:dyDescent="0.35">
      <c r="A49" s="8" t="b">
        <f>CardHolders[[#This Row],[Expiration Date]]&lt;=$B$1</f>
        <v>0</v>
      </c>
      <c r="B49" s="27" t="s">
        <v>640</v>
      </c>
      <c r="C49" s="28">
        <v>45747</v>
      </c>
      <c r="D49" s="29">
        <v>3271.75</v>
      </c>
      <c r="E49" s="27" t="s">
        <v>28</v>
      </c>
      <c r="F49" s="27" t="s">
        <v>335</v>
      </c>
      <c r="G49" s="27" t="s">
        <v>53</v>
      </c>
      <c r="H49" s="29">
        <v>20000</v>
      </c>
      <c r="I49" s="29">
        <v>10000</v>
      </c>
    </row>
    <row r="50" spans="1:9" x14ac:dyDescent="0.35">
      <c r="A50" s="8" t="b">
        <f>CardHolders[[#This Row],[Expiration Date]]&lt;=$B$1</f>
        <v>0</v>
      </c>
      <c r="B50" s="27" t="s">
        <v>821</v>
      </c>
      <c r="C50" s="28">
        <v>45657</v>
      </c>
      <c r="D50" s="29">
        <v>0</v>
      </c>
      <c r="E50" s="27" t="s">
        <v>31</v>
      </c>
      <c r="F50" s="27" t="s">
        <v>145</v>
      </c>
      <c r="G50" s="27" t="s">
        <v>53</v>
      </c>
      <c r="H50" s="29">
        <v>20000</v>
      </c>
      <c r="I50" s="29">
        <v>5000</v>
      </c>
    </row>
    <row r="51" spans="1:9" x14ac:dyDescent="0.35">
      <c r="A51" s="8" t="b">
        <f>CardHolders[[#This Row],[Expiration Date]]&lt;=$B$1</f>
        <v>0</v>
      </c>
      <c r="B51" s="27" t="s">
        <v>810</v>
      </c>
      <c r="C51" s="28">
        <v>46446</v>
      </c>
      <c r="D51" s="29">
        <v>0</v>
      </c>
      <c r="E51" s="27" t="s">
        <v>31</v>
      </c>
      <c r="F51" s="27" t="s">
        <v>150</v>
      </c>
      <c r="G51" s="27" t="s">
        <v>53</v>
      </c>
      <c r="H51" s="29">
        <v>20000</v>
      </c>
      <c r="I51" s="29">
        <v>10000</v>
      </c>
    </row>
    <row r="52" spans="1:9" x14ac:dyDescent="0.35">
      <c r="A52" s="8" t="b">
        <f>CardHolders[[#This Row],[Expiration Date]]&lt;=$B$1</f>
        <v>0</v>
      </c>
      <c r="B52" s="27" t="s">
        <v>903</v>
      </c>
      <c r="C52" s="28">
        <v>46081</v>
      </c>
      <c r="D52" s="29">
        <v>516.92999999999995</v>
      </c>
      <c r="E52" s="27" t="s">
        <v>35</v>
      </c>
      <c r="F52" s="27" t="s">
        <v>70</v>
      </c>
      <c r="G52" s="27" t="s">
        <v>765</v>
      </c>
      <c r="H52" s="29">
        <v>40000</v>
      </c>
      <c r="I52" s="29">
        <v>10000</v>
      </c>
    </row>
    <row r="53" spans="1:9" x14ac:dyDescent="0.35">
      <c r="A53" s="8" t="b">
        <f>CardHolders[[#This Row],[Expiration Date]]&lt;=$B$1</f>
        <v>0</v>
      </c>
      <c r="B53" s="27" t="s">
        <v>214</v>
      </c>
      <c r="C53" s="28">
        <v>45869</v>
      </c>
      <c r="D53" s="29">
        <v>0</v>
      </c>
      <c r="E53" s="27" t="s">
        <v>40</v>
      </c>
      <c r="F53" s="27" t="s">
        <v>58</v>
      </c>
      <c r="G53" s="27" t="s">
        <v>53</v>
      </c>
      <c r="H53" s="29">
        <v>5000</v>
      </c>
      <c r="I53" s="29">
        <v>2000</v>
      </c>
    </row>
    <row r="54" spans="1:9" x14ac:dyDescent="0.35">
      <c r="A54" s="8" t="b">
        <f>CardHolders[[#This Row],[Expiration Date]]&lt;=$B$1</f>
        <v>0</v>
      </c>
      <c r="B54" s="27" t="s">
        <v>998</v>
      </c>
      <c r="C54" s="28">
        <v>46752</v>
      </c>
      <c r="D54" s="29">
        <v>27994.61</v>
      </c>
      <c r="E54" s="27" t="s">
        <v>28</v>
      </c>
      <c r="F54" s="27" t="s">
        <v>150</v>
      </c>
      <c r="G54" s="27" t="s">
        <v>53</v>
      </c>
      <c r="H54" s="29">
        <v>250000</v>
      </c>
      <c r="I54" s="29">
        <v>100000</v>
      </c>
    </row>
    <row r="55" spans="1:9" x14ac:dyDescent="0.35">
      <c r="A55" s="8" t="b">
        <f>CardHolders[[#This Row],[Expiration Date]]&lt;=$B$1</f>
        <v>0</v>
      </c>
      <c r="B55" s="27" t="s">
        <v>936</v>
      </c>
      <c r="C55" s="28">
        <v>46691</v>
      </c>
      <c r="D55" s="29">
        <v>0</v>
      </c>
      <c r="E55" s="27" t="s">
        <v>35</v>
      </c>
      <c r="F55" s="27" t="s">
        <v>68</v>
      </c>
      <c r="G55" s="27" t="s">
        <v>765</v>
      </c>
      <c r="H55" s="29">
        <v>20000</v>
      </c>
      <c r="I55" s="29">
        <v>10000</v>
      </c>
    </row>
    <row r="56" spans="1:9" x14ac:dyDescent="0.35">
      <c r="A56" s="8" t="b">
        <f>CardHolders[[#This Row],[Expiration Date]]&lt;=$B$1</f>
        <v>0</v>
      </c>
      <c r="B56" s="27" t="s">
        <v>273</v>
      </c>
      <c r="C56" s="28">
        <v>46234</v>
      </c>
      <c r="D56" s="29">
        <v>0</v>
      </c>
      <c r="E56" s="27" t="s">
        <v>45</v>
      </c>
      <c r="F56" s="27" t="s">
        <v>139</v>
      </c>
      <c r="G56" s="27" t="s">
        <v>53</v>
      </c>
      <c r="H56" s="29">
        <v>7500</v>
      </c>
      <c r="I56" s="29">
        <v>2000</v>
      </c>
    </row>
    <row r="57" spans="1:9" x14ac:dyDescent="0.35">
      <c r="A57" s="8" t="b">
        <f>CardHolders[[#This Row],[Expiration Date]]&lt;=$B$1</f>
        <v>0</v>
      </c>
      <c r="B57" s="27" t="s">
        <v>583</v>
      </c>
      <c r="C57" s="28">
        <v>45535</v>
      </c>
      <c r="D57" s="29">
        <v>0</v>
      </c>
      <c r="E57" s="27" t="s">
        <v>28</v>
      </c>
      <c r="F57" s="27" t="s">
        <v>337</v>
      </c>
      <c r="G57" s="27" t="s">
        <v>53</v>
      </c>
      <c r="H57" s="29">
        <v>40000</v>
      </c>
      <c r="I57" s="29">
        <v>10000</v>
      </c>
    </row>
    <row r="58" spans="1:9" x14ac:dyDescent="0.35">
      <c r="A58" s="8" t="b">
        <f>CardHolders[[#This Row],[Expiration Date]]&lt;=$B$1</f>
        <v>0</v>
      </c>
      <c r="B58" s="27" t="s">
        <v>555</v>
      </c>
      <c r="C58" s="28">
        <v>46752</v>
      </c>
      <c r="D58" s="29">
        <v>172.11</v>
      </c>
      <c r="E58" s="27" t="s">
        <v>35</v>
      </c>
      <c r="F58" s="27" t="s">
        <v>68</v>
      </c>
      <c r="G58" s="27" t="s">
        <v>765</v>
      </c>
      <c r="H58" s="29">
        <v>20000</v>
      </c>
      <c r="I58" s="29">
        <v>10000</v>
      </c>
    </row>
    <row r="59" spans="1:9" x14ac:dyDescent="0.35">
      <c r="A59" s="8" t="b">
        <f>CardHolders[[#This Row],[Expiration Date]]&lt;=$B$1</f>
        <v>0</v>
      </c>
      <c r="B59" s="27" t="s">
        <v>980</v>
      </c>
      <c r="C59" s="28">
        <v>46721</v>
      </c>
      <c r="D59" s="29">
        <v>0</v>
      </c>
      <c r="E59" s="27" t="s">
        <v>35</v>
      </c>
      <c r="F59" s="27" t="s">
        <v>70</v>
      </c>
      <c r="G59" s="27" t="s">
        <v>765</v>
      </c>
      <c r="H59" s="29">
        <v>20000</v>
      </c>
      <c r="I59" s="29">
        <v>10000</v>
      </c>
    </row>
    <row r="60" spans="1:9" x14ac:dyDescent="0.35">
      <c r="A60" s="8" t="b">
        <f>CardHolders[[#This Row],[Expiration Date]]&lt;=$B$1</f>
        <v>0</v>
      </c>
      <c r="B60" s="27" t="s">
        <v>131</v>
      </c>
      <c r="C60" s="28">
        <v>45808</v>
      </c>
      <c r="D60" s="29">
        <v>56</v>
      </c>
      <c r="E60" s="27" t="s">
        <v>30</v>
      </c>
      <c r="F60" s="27" t="s">
        <v>83</v>
      </c>
      <c r="G60" s="27" t="s">
        <v>53</v>
      </c>
      <c r="H60" s="29">
        <v>10000</v>
      </c>
      <c r="I60" s="29">
        <v>5000</v>
      </c>
    </row>
    <row r="61" spans="1:9" x14ac:dyDescent="0.35">
      <c r="A61" s="8" t="b">
        <f>CardHolders[[#This Row],[Expiration Date]]&lt;=$B$1</f>
        <v>0</v>
      </c>
      <c r="B61" s="27" t="s">
        <v>492</v>
      </c>
      <c r="C61" s="28">
        <v>45626</v>
      </c>
      <c r="D61" s="29">
        <v>29.25</v>
      </c>
      <c r="E61" s="27" t="s">
        <v>35</v>
      </c>
      <c r="F61" s="27" t="s">
        <v>68</v>
      </c>
      <c r="G61" s="27" t="s">
        <v>765</v>
      </c>
      <c r="H61" s="29">
        <v>20000</v>
      </c>
      <c r="I61" s="29">
        <v>10000</v>
      </c>
    </row>
    <row r="62" spans="1:9" x14ac:dyDescent="0.35">
      <c r="A62" s="8" t="b">
        <f>CardHolders[[#This Row],[Expiration Date]]&lt;=$B$1</f>
        <v>0</v>
      </c>
      <c r="B62" s="27" t="s">
        <v>173</v>
      </c>
      <c r="C62" s="28">
        <v>45900</v>
      </c>
      <c r="D62" s="29">
        <v>0</v>
      </c>
      <c r="E62" s="27" t="s">
        <v>42</v>
      </c>
      <c r="F62" s="27" t="s">
        <v>174</v>
      </c>
      <c r="G62" s="27" t="s">
        <v>53</v>
      </c>
      <c r="H62" s="29">
        <v>20000</v>
      </c>
      <c r="I62" s="29">
        <v>15000</v>
      </c>
    </row>
    <row r="63" spans="1:9" x14ac:dyDescent="0.35">
      <c r="A63" s="8" t="b">
        <f>CardHolders[[#This Row],[Expiration Date]]&lt;=$B$1</f>
        <v>0</v>
      </c>
      <c r="B63" s="27" t="s">
        <v>210</v>
      </c>
      <c r="C63" s="28">
        <v>46812</v>
      </c>
      <c r="D63" s="29">
        <v>726.6</v>
      </c>
      <c r="E63" s="27" t="s">
        <v>35</v>
      </c>
      <c r="F63" s="27" t="s">
        <v>70</v>
      </c>
      <c r="G63" s="27" t="s">
        <v>765</v>
      </c>
      <c r="H63" s="29">
        <v>40000</v>
      </c>
      <c r="I63" s="29">
        <v>21000</v>
      </c>
    </row>
    <row r="64" spans="1:9" x14ac:dyDescent="0.35">
      <c r="A64" s="8" t="b">
        <f>CardHolders[[#This Row],[Expiration Date]]&lt;=$B$1</f>
        <v>0</v>
      </c>
      <c r="B64" s="27" t="s">
        <v>858</v>
      </c>
      <c r="C64" s="28">
        <v>46538</v>
      </c>
      <c r="D64" s="29">
        <v>0</v>
      </c>
      <c r="E64" s="27" t="s">
        <v>40</v>
      </c>
      <c r="F64" s="27" t="s">
        <v>91</v>
      </c>
      <c r="G64" s="27" t="s">
        <v>53</v>
      </c>
      <c r="H64" s="29">
        <v>10000</v>
      </c>
      <c r="I64" s="29">
        <v>3000</v>
      </c>
    </row>
    <row r="65" spans="1:9" x14ac:dyDescent="0.35">
      <c r="A65" s="8" t="b">
        <f>CardHolders[[#This Row],[Expiration Date]]&lt;=$B$1</f>
        <v>0</v>
      </c>
      <c r="B65" s="27" t="s">
        <v>682</v>
      </c>
      <c r="C65" s="28">
        <v>46142</v>
      </c>
      <c r="D65" s="29">
        <v>561</v>
      </c>
      <c r="E65" s="27" t="s">
        <v>31</v>
      </c>
      <c r="F65" s="27" t="s">
        <v>93</v>
      </c>
      <c r="G65" s="27" t="s">
        <v>53</v>
      </c>
      <c r="H65" s="29">
        <v>20000</v>
      </c>
      <c r="I65" s="29">
        <v>10000</v>
      </c>
    </row>
    <row r="66" spans="1:9" x14ac:dyDescent="0.35">
      <c r="A66" s="8" t="b">
        <f>CardHolders[[#This Row],[Expiration Date]]&lt;=$B$1</f>
        <v>0</v>
      </c>
      <c r="B66" s="27" t="s">
        <v>816</v>
      </c>
      <c r="C66" s="28">
        <v>46477</v>
      </c>
      <c r="D66" s="29">
        <v>1342.86</v>
      </c>
      <c r="E66" s="27" t="s">
        <v>41</v>
      </c>
      <c r="F66" s="27" t="s">
        <v>160</v>
      </c>
      <c r="G66" s="27" t="s">
        <v>770</v>
      </c>
      <c r="H66" s="29">
        <v>50000</v>
      </c>
      <c r="I66" s="29">
        <v>15000</v>
      </c>
    </row>
    <row r="67" spans="1:9" x14ac:dyDescent="0.35">
      <c r="A67" s="8" t="b">
        <f>CardHolders[[#This Row],[Expiration Date]]&lt;=$B$1</f>
        <v>0</v>
      </c>
      <c r="B67" s="27" t="s">
        <v>914</v>
      </c>
      <c r="C67" s="28">
        <v>46691</v>
      </c>
      <c r="D67" s="29">
        <v>285.36</v>
      </c>
      <c r="E67" s="27" t="s">
        <v>41</v>
      </c>
      <c r="F67" s="27" t="s">
        <v>126</v>
      </c>
      <c r="G67" s="27" t="s">
        <v>770</v>
      </c>
      <c r="H67" s="29">
        <v>20000</v>
      </c>
      <c r="I67" s="29">
        <v>10000</v>
      </c>
    </row>
    <row r="68" spans="1:9" x14ac:dyDescent="0.35">
      <c r="A68" s="8" t="b">
        <f>CardHolders[[#This Row],[Expiration Date]]&lt;=$B$1</f>
        <v>0</v>
      </c>
      <c r="B68" s="27" t="s">
        <v>1022</v>
      </c>
      <c r="C68" s="28">
        <v>46418</v>
      </c>
      <c r="D68" s="29">
        <v>0</v>
      </c>
      <c r="E68" s="27" t="s">
        <v>44</v>
      </c>
      <c r="F68" s="27" t="s">
        <v>123</v>
      </c>
      <c r="G68" s="27" t="s">
        <v>769</v>
      </c>
      <c r="H68" s="29">
        <v>20000</v>
      </c>
      <c r="I68" s="29">
        <v>10000</v>
      </c>
    </row>
    <row r="69" spans="1:9" x14ac:dyDescent="0.35">
      <c r="A69" s="8" t="b">
        <f>CardHolders[[#This Row],[Expiration Date]]&lt;=$B$1</f>
        <v>0</v>
      </c>
      <c r="B69" s="27" t="s">
        <v>866</v>
      </c>
      <c r="C69" s="28">
        <v>46568</v>
      </c>
      <c r="D69" s="29">
        <v>5105.66</v>
      </c>
      <c r="E69" s="27" t="s">
        <v>35</v>
      </c>
      <c r="F69" s="27" t="s">
        <v>72</v>
      </c>
      <c r="G69" s="27" t="s">
        <v>765</v>
      </c>
      <c r="H69" s="29">
        <v>20000</v>
      </c>
      <c r="I69" s="29">
        <v>10000</v>
      </c>
    </row>
    <row r="70" spans="1:9" x14ac:dyDescent="0.35">
      <c r="A70" s="8" t="b">
        <f>CardHolders[[#This Row],[Expiration Date]]&lt;=$B$1</f>
        <v>0</v>
      </c>
      <c r="B70" s="27" t="s">
        <v>921</v>
      </c>
      <c r="C70" s="28">
        <v>46265</v>
      </c>
      <c r="D70" s="29">
        <v>8284.34</v>
      </c>
      <c r="E70" s="27" t="s">
        <v>44</v>
      </c>
      <c r="F70" s="27" t="s">
        <v>208</v>
      </c>
      <c r="G70" s="27" t="s">
        <v>769</v>
      </c>
      <c r="H70" s="29">
        <v>85000</v>
      </c>
      <c r="I70" s="29">
        <v>20000</v>
      </c>
    </row>
    <row r="71" spans="1:9" x14ac:dyDescent="0.35">
      <c r="A71" s="8" t="b">
        <f>CardHolders[[#This Row],[Expiration Date]]&lt;=$B$1</f>
        <v>0</v>
      </c>
      <c r="B71" s="27" t="s">
        <v>723</v>
      </c>
      <c r="C71" s="28">
        <v>45473</v>
      </c>
      <c r="D71" s="29">
        <v>0</v>
      </c>
      <c r="E71" s="27" t="s">
        <v>30</v>
      </c>
      <c r="F71" s="27" t="s">
        <v>83</v>
      </c>
      <c r="G71" s="27" t="s">
        <v>53</v>
      </c>
      <c r="H71" s="29">
        <v>5000</v>
      </c>
      <c r="I71" s="29">
        <v>5000</v>
      </c>
    </row>
    <row r="72" spans="1:9" x14ac:dyDescent="0.35">
      <c r="A72" s="8" t="b">
        <f>CardHolders[[#This Row],[Expiration Date]]&lt;=$B$1</f>
        <v>0</v>
      </c>
      <c r="B72" s="27" t="s">
        <v>965</v>
      </c>
      <c r="C72" s="28">
        <v>46721</v>
      </c>
      <c r="D72" s="29">
        <v>0</v>
      </c>
      <c r="E72" s="27" t="s">
        <v>30</v>
      </c>
      <c r="F72" s="27" t="s">
        <v>701</v>
      </c>
      <c r="G72" s="27" t="s">
        <v>53</v>
      </c>
      <c r="H72" s="29">
        <v>20000</v>
      </c>
      <c r="I72" s="29">
        <v>10000</v>
      </c>
    </row>
    <row r="73" spans="1:9" x14ac:dyDescent="0.35">
      <c r="A73" s="8" t="b">
        <f>CardHolders[[#This Row],[Expiration Date]]&lt;=$B$1</f>
        <v>0</v>
      </c>
      <c r="B73" s="27" t="s">
        <v>923</v>
      </c>
      <c r="C73" s="28">
        <v>46446</v>
      </c>
      <c r="D73" s="29">
        <v>0</v>
      </c>
      <c r="E73" s="27" t="s">
        <v>28</v>
      </c>
      <c r="F73" s="27" t="s">
        <v>335</v>
      </c>
      <c r="G73" s="27" t="s">
        <v>53</v>
      </c>
      <c r="H73" s="29">
        <v>20000</v>
      </c>
      <c r="I73" s="29">
        <v>10000</v>
      </c>
    </row>
    <row r="74" spans="1:9" x14ac:dyDescent="0.35">
      <c r="A74" s="8" t="b">
        <f>CardHolders[[#This Row],[Expiration Date]]&lt;=$B$1</f>
        <v>0</v>
      </c>
      <c r="B74" s="27" t="s">
        <v>960</v>
      </c>
      <c r="C74" s="28">
        <v>46112</v>
      </c>
      <c r="D74" s="29">
        <v>0</v>
      </c>
      <c r="E74" s="27" t="s">
        <v>44</v>
      </c>
      <c r="F74" s="27" t="s">
        <v>123</v>
      </c>
      <c r="G74" s="27" t="s">
        <v>769</v>
      </c>
      <c r="H74" s="29">
        <v>20000</v>
      </c>
      <c r="I74" s="29">
        <v>10000</v>
      </c>
    </row>
    <row r="75" spans="1:9" x14ac:dyDescent="0.35">
      <c r="A75" s="8" t="b">
        <f>CardHolders[[#This Row],[Expiration Date]]&lt;=$B$1</f>
        <v>0</v>
      </c>
      <c r="B75" s="27" t="s">
        <v>635</v>
      </c>
      <c r="C75" s="28">
        <v>45961</v>
      </c>
      <c r="D75" s="29">
        <v>0</v>
      </c>
      <c r="E75" s="27" t="s">
        <v>43</v>
      </c>
      <c r="F75" s="27" t="s">
        <v>117</v>
      </c>
      <c r="G75" s="27" t="s">
        <v>53</v>
      </c>
      <c r="H75" s="29">
        <v>50000</v>
      </c>
      <c r="I75" s="29">
        <v>40000</v>
      </c>
    </row>
    <row r="76" spans="1:9" x14ac:dyDescent="0.35">
      <c r="A76" s="8" t="b">
        <f>CardHolders[[#This Row],[Expiration Date]]&lt;=$B$1</f>
        <v>0</v>
      </c>
      <c r="B76" s="27" t="s">
        <v>820</v>
      </c>
      <c r="C76" s="28">
        <v>46477</v>
      </c>
      <c r="D76" s="29">
        <v>0</v>
      </c>
      <c r="E76" s="27" t="s">
        <v>41</v>
      </c>
      <c r="F76" s="27" t="s">
        <v>160</v>
      </c>
      <c r="G76" s="27" t="s">
        <v>770</v>
      </c>
      <c r="H76" s="29">
        <v>2000</v>
      </c>
      <c r="I76" s="29">
        <v>500</v>
      </c>
    </row>
    <row r="77" spans="1:9" x14ac:dyDescent="0.35">
      <c r="A77" s="8" t="b">
        <f>CardHolders[[#This Row],[Expiration Date]]&lt;=$B$1</f>
        <v>0</v>
      </c>
      <c r="B77" s="27" t="s">
        <v>645</v>
      </c>
      <c r="C77" s="28">
        <v>46022</v>
      </c>
      <c r="D77" s="29">
        <v>0</v>
      </c>
      <c r="E77" s="27" t="s">
        <v>35</v>
      </c>
      <c r="F77" s="27" t="s">
        <v>68</v>
      </c>
      <c r="G77" s="27" t="s">
        <v>765</v>
      </c>
      <c r="H77" s="29">
        <v>20000</v>
      </c>
      <c r="I77" s="29">
        <v>10000</v>
      </c>
    </row>
    <row r="78" spans="1:9" x14ac:dyDescent="0.35">
      <c r="A78" s="8" t="b">
        <f>CardHolders[[#This Row],[Expiration Date]]&lt;=$B$1</f>
        <v>0</v>
      </c>
      <c r="B78" s="27" t="s">
        <v>416</v>
      </c>
      <c r="C78" s="28">
        <v>46022</v>
      </c>
      <c r="D78" s="29">
        <v>0</v>
      </c>
      <c r="E78" s="27" t="s">
        <v>35</v>
      </c>
      <c r="F78" s="27" t="s">
        <v>70</v>
      </c>
      <c r="G78" s="27" t="s">
        <v>765</v>
      </c>
      <c r="H78" s="29">
        <v>20000</v>
      </c>
      <c r="I78" s="29">
        <v>10000</v>
      </c>
    </row>
    <row r="79" spans="1:9" x14ac:dyDescent="0.35">
      <c r="A79" s="8" t="b">
        <f>CardHolders[[#This Row],[Expiration Date]]&lt;=$B$1</f>
        <v>0</v>
      </c>
      <c r="B79" s="27" t="s">
        <v>577</v>
      </c>
      <c r="C79" s="28">
        <v>46418</v>
      </c>
      <c r="D79" s="29">
        <v>0</v>
      </c>
      <c r="E79" s="27" t="s">
        <v>35</v>
      </c>
      <c r="F79" s="27" t="s">
        <v>70</v>
      </c>
      <c r="G79" s="27" t="s">
        <v>765</v>
      </c>
      <c r="H79" s="29">
        <v>20000</v>
      </c>
      <c r="I79" s="29">
        <v>10000</v>
      </c>
    </row>
    <row r="80" spans="1:9" x14ac:dyDescent="0.35">
      <c r="A80" s="8" t="b">
        <f>CardHolders[[#This Row],[Expiration Date]]&lt;=$B$1</f>
        <v>0</v>
      </c>
      <c r="B80" s="27" t="s">
        <v>805</v>
      </c>
      <c r="C80" s="28">
        <v>46446</v>
      </c>
      <c r="D80" s="29">
        <v>0</v>
      </c>
      <c r="E80" s="27" t="s">
        <v>35</v>
      </c>
      <c r="F80" s="27" t="s">
        <v>138</v>
      </c>
      <c r="G80" s="27" t="s">
        <v>765</v>
      </c>
      <c r="H80" s="29">
        <v>10000</v>
      </c>
      <c r="I80" s="29">
        <v>10000</v>
      </c>
    </row>
    <row r="81" spans="1:9" x14ac:dyDescent="0.35">
      <c r="A81" s="8" t="b">
        <f>CardHolders[[#This Row],[Expiration Date]]&lt;=$B$1</f>
        <v>0</v>
      </c>
      <c r="B81" s="27" t="s">
        <v>455</v>
      </c>
      <c r="C81" s="28">
        <v>46568</v>
      </c>
      <c r="D81" s="29">
        <v>210</v>
      </c>
      <c r="E81" s="27" t="s">
        <v>41</v>
      </c>
      <c r="F81" s="27" t="s">
        <v>160</v>
      </c>
      <c r="G81" s="27" t="s">
        <v>770</v>
      </c>
      <c r="H81" s="29">
        <v>100000</v>
      </c>
      <c r="I81" s="29">
        <v>50000</v>
      </c>
    </row>
    <row r="82" spans="1:9" x14ac:dyDescent="0.35">
      <c r="A82" s="8" t="b">
        <f>CardHolders[[#This Row],[Expiration Date]]&lt;=$B$1</f>
        <v>0</v>
      </c>
      <c r="B82" s="27" t="s">
        <v>107</v>
      </c>
      <c r="C82" s="28">
        <v>46022</v>
      </c>
      <c r="D82" s="29">
        <v>99.18</v>
      </c>
      <c r="E82" s="27" t="s">
        <v>35</v>
      </c>
      <c r="F82" s="27" t="s">
        <v>70</v>
      </c>
      <c r="G82" s="27" t="s">
        <v>765</v>
      </c>
      <c r="H82" s="29">
        <v>40000</v>
      </c>
      <c r="I82" s="29">
        <v>10000</v>
      </c>
    </row>
    <row r="83" spans="1:9" x14ac:dyDescent="0.35">
      <c r="A83" s="8" t="b">
        <f>CardHolders[[#This Row],[Expiration Date]]&lt;=$B$1</f>
        <v>0</v>
      </c>
      <c r="B83" s="27" t="s">
        <v>881</v>
      </c>
      <c r="C83" s="28">
        <v>46630</v>
      </c>
      <c r="D83" s="29">
        <v>0</v>
      </c>
      <c r="E83" s="27" t="s">
        <v>44</v>
      </c>
      <c r="F83" s="27" t="s">
        <v>62</v>
      </c>
      <c r="G83" s="27" t="s">
        <v>769</v>
      </c>
      <c r="H83" s="29">
        <v>40000</v>
      </c>
      <c r="I83" s="29">
        <v>20000</v>
      </c>
    </row>
    <row r="84" spans="1:9" x14ac:dyDescent="0.35">
      <c r="A84" s="8" t="b">
        <f>CardHolders[[#This Row],[Expiration Date]]&lt;=$B$1</f>
        <v>0</v>
      </c>
      <c r="B84" s="27" t="s">
        <v>179</v>
      </c>
      <c r="C84" s="28">
        <v>46387</v>
      </c>
      <c r="D84" s="29">
        <v>0</v>
      </c>
      <c r="E84" s="27" t="s">
        <v>40</v>
      </c>
      <c r="F84" s="27" t="s">
        <v>91</v>
      </c>
      <c r="G84" s="27" t="s">
        <v>53</v>
      </c>
      <c r="H84" s="29">
        <v>10000</v>
      </c>
      <c r="I84" s="29">
        <v>5000</v>
      </c>
    </row>
    <row r="85" spans="1:9" x14ac:dyDescent="0.35">
      <c r="A85" s="8" t="b">
        <f>CardHolders[[#This Row],[Expiration Date]]&lt;=$B$1</f>
        <v>0</v>
      </c>
      <c r="B85" s="27" t="s">
        <v>915</v>
      </c>
      <c r="C85" s="28">
        <v>45869</v>
      </c>
      <c r="D85" s="29">
        <v>11177.9</v>
      </c>
      <c r="E85" s="27" t="s">
        <v>31</v>
      </c>
      <c r="F85" s="27" t="s">
        <v>298</v>
      </c>
      <c r="G85" s="27" t="s">
        <v>53</v>
      </c>
      <c r="H85" s="29">
        <v>100000</v>
      </c>
      <c r="I85" s="29">
        <v>25000</v>
      </c>
    </row>
    <row r="86" spans="1:9" x14ac:dyDescent="0.35">
      <c r="A86" s="8" t="b">
        <f>CardHolders[[#This Row],[Expiration Date]]&lt;=$B$1</f>
        <v>0</v>
      </c>
      <c r="B86" s="27" t="s">
        <v>575</v>
      </c>
      <c r="C86" s="28">
        <v>45716</v>
      </c>
      <c r="D86" s="29">
        <v>1194.5899999999999</v>
      </c>
      <c r="E86" s="27" t="s">
        <v>35</v>
      </c>
      <c r="F86" s="27" t="s">
        <v>72</v>
      </c>
      <c r="G86" s="27" t="s">
        <v>765</v>
      </c>
      <c r="H86" s="29">
        <v>5000</v>
      </c>
      <c r="I86" s="29">
        <v>2500</v>
      </c>
    </row>
    <row r="87" spans="1:9" x14ac:dyDescent="0.35">
      <c r="A87" s="8" t="b">
        <f>CardHolders[[#This Row],[Expiration Date]]&lt;=$B$1</f>
        <v>0</v>
      </c>
      <c r="B87" s="27" t="s">
        <v>205</v>
      </c>
      <c r="C87" s="28">
        <v>46568</v>
      </c>
      <c r="D87" s="29">
        <v>7715.47</v>
      </c>
      <c r="E87" s="27" t="s">
        <v>41</v>
      </c>
      <c r="F87" s="27" t="s">
        <v>135</v>
      </c>
      <c r="G87" s="27" t="s">
        <v>770</v>
      </c>
      <c r="H87" s="29">
        <v>100000</v>
      </c>
      <c r="I87" s="29">
        <v>50000</v>
      </c>
    </row>
    <row r="88" spans="1:9" x14ac:dyDescent="0.35">
      <c r="A88" s="8" t="b">
        <f>CardHolders[[#This Row],[Expiration Date]]&lt;=$B$1</f>
        <v>0</v>
      </c>
      <c r="B88" s="27" t="s">
        <v>1041</v>
      </c>
      <c r="C88" s="28">
        <v>46843</v>
      </c>
      <c r="D88" s="29">
        <v>1061.73</v>
      </c>
      <c r="E88" s="27" t="s">
        <v>31</v>
      </c>
      <c r="F88" s="27" t="s">
        <v>66</v>
      </c>
      <c r="G88" s="27" t="s">
        <v>53</v>
      </c>
      <c r="H88" s="29">
        <v>20000</v>
      </c>
      <c r="I88" s="29">
        <v>10000</v>
      </c>
    </row>
    <row r="89" spans="1:9" x14ac:dyDescent="0.35">
      <c r="A89" s="8" t="b">
        <f>CardHolders[[#This Row],[Expiration Date]]&lt;=$B$1</f>
        <v>0</v>
      </c>
      <c r="B89" s="27" t="s">
        <v>734</v>
      </c>
      <c r="C89" s="28">
        <v>45626</v>
      </c>
      <c r="D89" s="29">
        <v>462</v>
      </c>
      <c r="E89" s="27" t="s">
        <v>35</v>
      </c>
      <c r="F89" s="27" t="s">
        <v>70</v>
      </c>
      <c r="G89" s="27" t="s">
        <v>765</v>
      </c>
      <c r="H89" s="29">
        <v>20000</v>
      </c>
      <c r="I89" s="29">
        <v>10000</v>
      </c>
    </row>
    <row r="90" spans="1:9" x14ac:dyDescent="0.35">
      <c r="A90" s="8" t="b">
        <f>CardHolders[[#This Row],[Expiration Date]]&lt;=$B$1</f>
        <v>0</v>
      </c>
      <c r="B90" s="27" t="s">
        <v>894</v>
      </c>
      <c r="C90" s="28">
        <v>46630</v>
      </c>
      <c r="D90" s="29">
        <v>1409.48</v>
      </c>
      <c r="E90" s="27" t="s">
        <v>34</v>
      </c>
      <c r="F90" s="27" t="s">
        <v>60</v>
      </c>
      <c r="G90" s="27" t="s">
        <v>53</v>
      </c>
      <c r="H90" s="29">
        <v>20000</v>
      </c>
      <c r="I90" s="29">
        <v>10000</v>
      </c>
    </row>
    <row r="91" spans="1:9" x14ac:dyDescent="0.35">
      <c r="A91" s="8" t="b">
        <f>CardHolders[[#This Row],[Expiration Date]]&lt;=$B$1</f>
        <v>0</v>
      </c>
      <c r="B91" s="27" t="s">
        <v>430</v>
      </c>
      <c r="C91" s="28">
        <v>46507</v>
      </c>
      <c r="D91" s="29">
        <v>62.87</v>
      </c>
      <c r="E91" s="27" t="s">
        <v>31</v>
      </c>
      <c r="F91" s="27" t="s">
        <v>66</v>
      </c>
      <c r="G91" s="27" t="s">
        <v>53</v>
      </c>
      <c r="H91" s="29">
        <v>50000</v>
      </c>
      <c r="I91" s="29">
        <v>10000</v>
      </c>
    </row>
    <row r="92" spans="1:9" x14ac:dyDescent="0.35">
      <c r="A92" s="8" t="b">
        <f>CardHolders[[#This Row],[Expiration Date]]&lt;=$B$1</f>
        <v>0</v>
      </c>
      <c r="B92" s="27" t="s">
        <v>86</v>
      </c>
      <c r="C92" s="28">
        <v>46721</v>
      </c>
      <c r="D92" s="29">
        <v>0</v>
      </c>
      <c r="E92" s="27" t="s">
        <v>35</v>
      </c>
      <c r="F92" s="27" t="s">
        <v>72</v>
      </c>
      <c r="G92" s="27" t="s">
        <v>765</v>
      </c>
      <c r="H92" s="29">
        <v>20000</v>
      </c>
      <c r="I92" s="29">
        <v>10000</v>
      </c>
    </row>
    <row r="93" spans="1:9" x14ac:dyDescent="0.35">
      <c r="A93" s="8" t="b">
        <f>CardHolders[[#This Row],[Expiration Date]]&lt;=$B$1</f>
        <v>0</v>
      </c>
      <c r="B93" s="27" t="s">
        <v>249</v>
      </c>
      <c r="C93" s="28">
        <v>46053</v>
      </c>
      <c r="D93" s="29">
        <v>0</v>
      </c>
      <c r="E93" s="27" t="s">
        <v>41</v>
      </c>
      <c r="F93" s="27" t="s">
        <v>135</v>
      </c>
      <c r="G93" s="27" t="s">
        <v>770</v>
      </c>
      <c r="H93" s="29">
        <v>30000</v>
      </c>
      <c r="I93" s="29">
        <v>10000</v>
      </c>
    </row>
    <row r="94" spans="1:9" x14ac:dyDescent="0.35">
      <c r="A94" s="8" t="b">
        <f>CardHolders[[#This Row],[Expiration Date]]&lt;=$B$1</f>
        <v>0</v>
      </c>
      <c r="B94" s="27" t="s">
        <v>313</v>
      </c>
      <c r="C94" s="28">
        <v>46873</v>
      </c>
      <c r="D94" s="29">
        <v>0</v>
      </c>
      <c r="E94" s="27" t="s">
        <v>30</v>
      </c>
      <c r="F94" s="27" t="s">
        <v>99</v>
      </c>
      <c r="G94" s="27" t="s">
        <v>53</v>
      </c>
      <c r="H94" s="29">
        <v>20000</v>
      </c>
      <c r="I94" s="29">
        <v>5000</v>
      </c>
    </row>
    <row r="95" spans="1:9" x14ac:dyDescent="0.35">
      <c r="A95" s="8" t="b">
        <f>CardHolders[[#This Row],[Expiration Date]]&lt;=$B$1</f>
        <v>0</v>
      </c>
      <c r="B95" s="27" t="s">
        <v>791</v>
      </c>
      <c r="C95" s="28">
        <v>46418</v>
      </c>
      <c r="D95" s="29">
        <v>0</v>
      </c>
      <c r="E95" s="27" t="s">
        <v>34</v>
      </c>
      <c r="F95" s="27" t="s">
        <v>60</v>
      </c>
      <c r="G95" s="27" t="s">
        <v>53</v>
      </c>
      <c r="H95" s="29">
        <v>20000</v>
      </c>
      <c r="I95" s="29">
        <v>10000</v>
      </c>
    </row>
    <row r="96" spans="1:9" x14ac:dyDescent="0.35">
      <c r="A96" s="8" t="b">
        <f>CardHolders[[#This Row],[Expiration Date]]&lt;=$B$1</f>
        <v>0</v>
      </c>
      <c r="B96" s="27" t="s">
        <v>356</v>
      </c>
      <c r="C96" s="28">
        <v>46295</v>
      </c>
      <c r="D96" s="29">
        <v>0</v>
      </c>
      <c r="E96" s="27" t="s">
        <v>35</v>
      </c>
      <c r="F96" s="27" t="s">
        <v>68</v>
      </c>
      <c r="G96" s="27" t="s">
        <v>765</v>
      </c>
      <c r="H96" s="29">
        <v>20000</v>
      </c>
      <c r="I96" s="29">
        <v>10000</v>
      </c>
    </row>
    <row r="97" spans="1:9" x14ac:dyDescent="0.35">
      <c r="A97" s="8" t="b">
        <f>CardHolders[[#This Row],[Expiration Date]]&lt;=$B$1</f>
        <v>0</v>
      </c>
      <c r="B97" s="27" t="s">
        <v>234</v>
      </c>
      <c r="C97" s="28">
        <v>45808</v>
      </c>
      <c r="D97" s="29">
        <v>0</v>
      </c>
      <c r="E97" s="27" t="s">
        <v>35</v>
      </c>
      <c r="F97" s="27" t="s">
        <v>68</v>
      </c>
      <c r="G97" s="27" t="s">
        <v>765</v>
      </c>
      <c r="H97" s="29">
        <v>20000</v>
      </c>
      <c r="I97" s="29">
        <v>10000</v>
      </c>
    </row>
    <row r="98" spans="1:9" x14ac:dyDescent="0.35">
      <c r="A98" s="8" t="b">
        <f>CardHolders[[#This Row],[Expiration Date]]&lt;=$B$1</f>
        <v>0</v>
      </c>
      <c r="B98" s="27" t="s">
        <v>374</v>
      </c>
      <c r="C98" s="28">
        <v>45535</v>
      </c>
      <c r="D98" s="29">
        <v>271.49</v>
      </c>
      <c r="E98" s="27" t="s">
        <v>35</v>
      </c>
      <c r="F98" s="27" t="s">
        <v>68</v>
      </c>
      <c r="G98" s="27" t="s">
        <v>765</v>
      </c>
      <c r="H98" s="29">
        <v>20000</v>
      </c>
      <c r="I98" s="29">
        <v>10000</v>
      </c>
    </row>
    <row r="99" spans="1:9" x14ac:dyDescent="0.35">
      <c r="A99" s="8" t="b">
        <f>CardHolders[[#This Row],[Expiration Date]]&lt;=$B$1</f>
        <v>0</v>
      </c>
      <c r="B99" s="27" t="s">
        <v>993</v>
      </c>
      <c r="C99" s="28">
        <v>46752</v>
      </c>
      <c r="D99" s="29">
        <v>53.51</v>
      </c>
      <c r="E99" s="27" t="s">
        <v>41</v>
      </c>
      <c r="F99" s="27" t="s">
        <v>167</v>
      </c>
      <c r="G99" s="27" t="s">
        <v>770</v>
      </c>
      <c r="H99" s="29">
        <v>5000</v>
      </c>
      <c r="I99" s="29">
        <v>2000</v>
      </c>
    </row>
    <row r="100" spans="1:9" x14ac:dyDescent="0.35">
      <c r="A100" s="8" t="b">
        <f>CardHolders[[#This Row],[Expiration Date]]&lt;=$B$1</f>
        <v>0</v>
      </c>
      <c r="B100" s="27" t="s">
        <v>607</v>
      </c>
      <c r="C100" s="28">
        <v>45930</v>
      </c>
      <c r="D100" s="29">
        <v>0</v>
      </c>
      <c r="E100" s="27" t="s">
        <v>35</v>
      </c>
      <c r="F100" s="27" t="s">
        <v>68</v>
      </c>
      <c r="G100" s="27" t="s">
        <v>765</v>
      </c>
      <c r="H100" s="29">
        <v>20000</v>
      </c>
      <c r="I100" s="29">
        <v>10000</v>
      </c>
    </row>
    <row r="101" spans="1:9" x14ac:dyDescent="0.35">
      <c r="A101" s="8" t="b">
        <f>CardHolders[[#This Row],[Expiration Date]]&lt;=$B$1</f>
        <v>0</v>
      </c>
      <c r="B101" s="27" t="s">
        <v>828</v>
      </c>
      <c r="C101" s="28">
        <v>46507</v>
      </c>
      <c r="D101" s="29">
        <v>0</v>
      </c>
      <c r="E101" s="27" t="s">
        <v>41</v>
      </c>
      <c r="F101" s="27" t="s">
        <v>160</v>
      </c>
      <c r="G101" s="27" t="s">
        <v>770</v>
      </c>
      <c r="H101" s="29">
        <v>5000</v>
      </c>
      <c r="I101" s="29">
        <v>1000</v>
      </c>
    </row>
    <row r="102" spans="1:9" x14ac:dyDescent="0.35">
      <c r="A102" s="8" t="b">
        <f>CardHolders[[#This Row],[Expiration Date]]&lt;=$B$1</f>
        <v>0</v>
      </c>
      <c r="B102" s="27" t="s">
        <v>147</v>
      </c>
      <c r="C102" s="28">
        <v>46173</v>
      </c>
      <c r="D102" s="29">
        <v>0</v>
      </c>
      <c r="E102" s="27" t="s">
        <v>35</v>
      </c>
      <c r="F102" s="27" t="s">
        <v>68</v>
      </c>
      <c r="G102" s="27" t="s">
        <v>765</v>
      </c>
      <c r="H102" s="29">
        <v>20000</v>
      </c>
      <c r="I102" s="29">
        <v>10000</v>
      </c>
    </row>
    <row r="103" spans="1:9" x14ac:dyDescent="0.35">
      <c r="A103" s="8" t="b">
        <f>CardHolders[[#This Row],[Expiration Date]]&lt;=$B$1</f>
        <v>0</v>
      </c>
      <c r="B103" s="27" t="s">
        <v>467</v>
      </c>
      <c r="C103" s="28">
        <v>46234</v>
      </c>
      <c r="D103" s="29">
        <v>530.65</v>
      </c>
      <c r="E103" s="27" t="s">
        <v>35</v>
      </c>
      <c r="F103" s="27" t="s">
        <v>138</v>
      </c>
      <c r="G103" s="27" t="s">
        <v>765</v>
      </c>
      <c r="H103" s="29">
        <v>20000</v>
      </c>
      <c r="I103" s="29">
        <v>10000</v>
      </c>
    </row>
    <row r="104" spans="1:9" x14ac:dyDescent="0.35">
      <c r="A104" s="8" t="b">
        <f>CardHolders[[#This Row],[Expiration Date]]&lt;=$B$1</f>
        <v>0</v>
      </c>
      <c r="B104" s="27" t="s">
        <v>180</v>
      </c>
      <c r="C104" s="28">
        <v>45808</v>
      </c>
      <c r="D104" s="29">
        <v>6519.7</v>
      </c>
      <c r="E104" s="27" t="s">
        <v>27</v>
      </c>
      <c r="F104" s="27" t="s">
        <v>102</v>
      </c>
      <c r="G104" s="27" t="s">
        <v>53</v>
      </c>
      <c r="H104" s="29">
        <v>500000</v>
      </c>
      <c r="I104" s="29">
        <v>100000</v>
      </c>
    </row>
    <row r="105" spans="1:9" x14ac:dyDescent="0.35">
      <c r="A105" s="8" t="b">
        <f>CardHolders[[#This Row],[Expiration Date]]&lt;=$B$1</f>
        <v>0</v>
      </c>
      <c r="B105" s="27" t="s">
        <v>497</v>
      </c>
      <c r="C105" s="28">
        <v>46843</v>
      </c>
      <c r="D105" s="29">
        <v>0</v>
      </c>
      <c r="E105" s="27" t="s">
        <v>31</v>
      </c>
      <c r="F105" s="27" t="s">
        <v>204</v>
      </c>
      <c r="G105" s="27" t="s">
        <v>53</v>
      </c>
      <c r="H105" s="29">
        <v>500000</v>
      </c>
      <c r="I105" s="29">
        <v>500000</v>
      </c>
    </row>
    <row r="106" spans="1:9" x14ac:dyDescent="0.35">
      <c r="A106" s="8" t="b">
        <f>CardHolders[[#This Row],[Expiration Date]]&lt;=$B$1</f>
        <v>0</v>
      </c>
      <c r="B106" s="27" t="s">
        <v>611</v>
      </c>
      <c r="C106" s="28">
        <v>45961</v>
      </c>
      <c r="D106" s="29">
        <v>0</v>
      </c>
      <c r="E106" s="27" t="s">
        <v>35</v>
      </c>
      <c r="F106" s="27" t="s">
        <v>68</v>
      </c>
      <c r="G106" s="27" t="s">
        <v>765</v>
      </c>
      <c r="H106" s="29">
        <v>20000</v>
      </c>
      <c r="I106" s="29">
        <v>10000</v>
      </c>
    </row>
    <row r="107" spans="1:9" x14ac:dyDescent="0.35">
      <c r="A107" s="8" t="b">
        <f>CardHolders[[#This Row],[Expiration Date]]&lt;=$B$1</f>
        <v>0</v>
      </c>
      <c r="B107" s="27" t="s">
        <v>1031</v>
      </c>
      <c r="C107" s="28">
        <v>46812</v>
      </c>
      <c r="D107" s="29">
        <v>0</v>
      </c>
      <c r="E107" s="27" t="s">
        <v>30</v>
      </c>
      <c r="F107" s="27" t="s">
        <v>83</v>
      </c>
      <c r="G107" s="27" t="s">
        <v>53</v>
      </c>
      <c r="H107" s="29">
        <v>20000</v>
      </c>
      <c r="I107" s="29">
        <v>10000</v>
      </c>
    </row>
    <row r="108" spans="1:9" x14ac:dyDescent="0.35">
      <c r="A108" s="8" t="b">
        <f>CardHolders[[#This Row],[Expiration Date]]&lt;=$B$1</f>
        <v>0</v>
      </c>
      <c r="B108" s="27" t="s">
        <v>932</v>
      </c>
      <c r="C108" s="28">
        <v>46691</v>
      </c>
      <c r="D108" s="29">
        <v>8068.27</v>
      </c>
      <c r="E108" s="27" t="s">
        <v>30</v>
      </c>
      <c r="F108" s="27" t="s">
        <v>99</v>
      </c>
      <c r="G108" s="27" t="s">
        <v>53</v>
      </c>
      <c r="H108" s="29">
        <v>20000</v>
      </c>
      <c r="I108" s="29">
        <v>10000</v>
      </c>
    </row>
    <row r="109" spans="1:9" x14ac:dyDescent="0.35">
      <c r="A109" s="8" t="b">
        <f>CardHolders[[#This Row],[Expiration Date]]&lt;=$B$1</f>
        <v>0</v>
      </c>
      <c r="B109" s="27" t="s">
        <v>919</v>
      </c>
      <c r="C109" s="28">
        <v>46691</v>
      </c>
      <c r="D109" s="29">
        <v>19145.240000000002</v>
      </c>
      <c r="E109" s="27" t="s">
        <v>44</v>
      </c>
      <c r="F109" s="27" t="s">
        <v>62</v>
      </c>
      <c r="G109" s="27" t="s">
        <v>769</v>
      </c>
      <c r="H109" s="29">
        <v>45000</v>
      </c>
      <c r="I109" s="29">
        <v>20000</v>
      </c>
    </row>
    <row r="110" spans="1:9" x14ac:dyDescent="0.35">
      <c r="A110" s="8" t="b">
        <f>CardHolders[[#This Row],[Expiration Date]]&lt;=$B$1</f>
        <v>0</v>
      </c>
      <c r="B110" s="27" t="s">
        <v>850</v>
      </c>
      <c r="C110" s="28">
        <v>46538</v>
      </c>
      <c r="D110" s="29">
        <v>4822.3500000000004</v>
      </c>
      <c r="E110" s="27" t="s">
        <v>41</v>
      </c>
      <c r="F110" s="27" t="s">
        <v>160</v>
      </c>
      <c r="G110" s="27" t="s">
        <v>770</v>
      </c>
      <c r="H110" s="29">
        <v>80000</v>
      </c>
      <c r="I110" s="29">
        <v>10000</v>
      </c>
    </row>
    <row r="111" spans="1:9" x14ac:dyDescent="0.35">
      <c r="A111" s="8" t="b">
        <f>CardHolders[[#This Row],[Expiration Date]]&lt;=$B$1</f>
        <v>0</v>
      </c>
      <c r="B111" s="27" t="s">
        <v>474</v>
      </c>
      <c r="C111" s="28">
        <v>45504</v>
      </c>
      <c r="D111" s="29">
        <v>0</v>
      </c>
      <c r="E111" s="27" t="s">
        <v>35</v>
      </c>
      <c r="F111" s="27" t="s">
        <v>68</v>
      </c>
      <c r="G111" s="27" t="s">
        <v>765</v>
      </c>
      <c r="H111" s="29">
        <v>500000</v>
      </c>
      <c r="I111" s="29">
        <v>100000</v>
      </c>
    </row>
    <row r="112" spans="1:9" x14ac:dyDescent="0.35">
      <c r="A112" s="8" t="b">
        <f>CardHolders[[#This Row],[Expiration Date]]&lt;=$B$1</f>
        <v>0</v>
      </c>
      <c r="B112" s="27" t="s">
        <v>1073</v>
      </c>
      <c r="C112" s="28">
        <v>46873</v>
      </c>
      <c r="D112" s="29">
        <v>0</v>
      </c>
      <c r="E112" s="27" t="s">
        <v>41</v>
      </c>
      <c r="F112" s="27" t="s">
        <v>126</v>
      </c>
      <c r="G112" s="27" t="s">
        <v>770</v>
      </c>
      <c r="H112" s="29">
        <v>20000</v>
      </c>
      <c r="I112" s="29">
        <v>10000</v>
      </c>
    </row>
    <row r="113" spans="1:9" x14ac:dyDescent="0.35">
      <c r="A113" s="8" t="b">
        <f>CardHolders[[#This Row],[Expiration Date]]&lt;=$B$1</f>
        <v>0</v>
      </c>
      <c r="B113" s="27" t="s">
        <v>87</v>
      </c>
      <c r="C113" s="28">
        <v>46234</v>
      </c>
      <c r="D113" s="29">
        <v>0</v>
      </c>
      <c r="E113" s="27" t="s">
        <v>31</v>
      </c>
      <c r="F113" s="27" t="s">
        <v>88</v>
      </c>
      <c r="G113" s="27" t="s">
        <v>53</v>
      </c>
      <c r="H113" s="29">
        <v>40000</v>
      </c>
      <c r="I113" s="29">
        <v>10000</v>
      </c>
    </row>
    <row r="114" spans="1:9" x14ac:dyDescent="0.35">
      <c r="A114" s="8" t="b">
        <f>CardHolders[[#This Row],[Expiration Date]]&lt;=$B$1</f>
        <v>0</v>
      </c>
      <c r="B114" s="27" t="s">
        <v>687</v>
      </c>
      <c r="C114" s="28">
        <v>46265</v>
      </c>
      <c r="D114" s="29">
        <v>35320.519999999997</v>
      </c>
      <c r="E114" s="27" t="s">
        <v>40</v>
      </c>
      <c r="F114" s="27" t="s">
        <v>58</v>
      </c>
      <c r="G114" s="27" t="s">
        <v>53</v>
      </c>
      <c r="H114" s="29">
        <v>150000</v>
      </c>
      <c r="I114" s="29">
        <v>25000</v>
      </c>
    </row>
    <row r="115" spans="1:9" x14ac:dyDescent="0.35">
      <c r="A115" s="8" t="b">
        <f>CardHolders[[#This Row],[Expiration Date]]&lt;=$B$1</f>
        <v>0</v>
      </c>
      <c r="B115" s="27" t="s">
        <v>114</v>
      </c>
      <c r="C115" s="28">
        <v>46568</v>
      </c>
      <c r="D115" s="29">
        <v>467.93</v>
      </c>
      <c r="E115" s="27" t="s">
        <v>38</v>
      </c>
      <c r="F115" s="27" t="s">
        <v>128</v>
      </c>
      <c r="G115" s="27" t="s">
        <v>53</v>
      </c>
      <c r="H115" s="29">
        <v>40000</v>
      </c>
      <c r="I115" s="29">
        <v>10000</v>
      </c>
    </row>
    <row r="116" spans="1:9" x14ac:dyDescent="0.35">
      <c r="A116" s="8" t="b">
        <f>CardHolders[[#This Row],[Expiration Date]]&lt;=$B$1</f>
        <v>0</v>
      </c>
      <c r="B116" s="27" t="s">
        <v>121</v>
      </c>
      <c r="C116" s="28">
        <v>46295</v>
      </c>
      <c r="D116" s="29">
        <v>19.8</v>
      </c>
      <c r="E116" s="27" t="s">
        <v>35</v>
      </c>
      <c r="F116" s="27" t="s">
        <v>68</v>
      </c>
      <c r="G116" s="27" t="s">
        <v>765</v>
      </c>
      <c r="H116" s="29">
        <v>20000</v>
      </c>
      <c r="I116" s="29">
        <v>10000</v>
      </c>
    </row>
    <row r="117" spans="1:9" x14ac:dyDescent="0.35">
      <c r="A117" s="8" t="b">
        <f>CardHolders[[#This Row],[Expiration Date]]&lt;=$B$1</f>
        <v>0</v>
      </c>
      <c r="B117" s="27" t="s">
        <v>550</v>
      </c>
      <c r="C117" s="28">
        <v>45991</v>
      </c>
      <c r="D117" s="29">
        <v>0</v>
      </c>
      <c r="E117" s="27" t="s">
        <v>35</v>
      </c>
      <c r="F117" s="27" t="s">
        <v>68</v>
      </c>
      <c r="G117" s="27" t="s">
        <v>765</v>
      </c>
      <c r="H117" s="29">
        <v>20000</v>
      </c>
      <c r="I117" s="29">
        <v>10000</v>
      </c>
    </row>
    <row r="118" spans="1:9" x14ac:dyDescent="0.35">
      <c r="A118" s="8" t="b">
        <f>CardHolders[[#This Row],[Expiration Date]]&lt;=$B$1</f>
        <v>0</v>
      </c>
      <c r="B118" s="27" t="s">
        <v>813</v>
      </c>
      <c r="C118" s="28">
        <v>46446</v>
      </c>
      <c r="D118" s="29">
        <v>0</v>
      </c>
      <c r="E118" s="27" t="s">
        <v>34</v>
      </c>
      <c r="F118" s="27" t="s">
        <v>60</v>
      </c>
      <c r="G118" s="27" t="s">
        <v>53</v>
      </c>
      <c r="H118" s="29">
        <v>10000</v>
      </c>
      <c r="I118" s="29">
        <v>10000</v>
      </c>
    </row>
    <row r="119" spans="1:9" x14ac:dyDescent="0.35">
      <c r="A119" s="8" t="b">
        <f>CardHolders[[#This Row],[Expiration Date]]&lt;=$B$1</f>
        <v>0</v>
      </c>
      <c r="B119" s="27" t="s">
        <v>418</v>
      </c>
      <c r="C119" s="28">
        <v>46812</v>
      </c>
      <c r="D119" s="29">
        <v>0</v>
      </c>
      <c r="E119" s="27" t="s">
        <v>41</v>
      </c>
      <c r="F119" s="27" t="s">
        <v>135</v>
      </c>
      <c r="G119" s="27" t="s">
        <v>770</v>
      </c>
      <c r="H119" s="29">
        <v>40000</v>
      </c>
      <c r="I119" s="29">
        <v>10000</v>
      </c>
    </row>
    <row r="120" spans="1:9" x14ac:dyDescent="0.35">
      <c r="A120" s="8" t="b">
        <f>CardHolders[[#This Row],[Expiration Date]]&lt;=$B$1</f>
        <v>0</v>
      </c>
      <c r="B120" s="27" t="s">
        <v>111</v>
      </c>
      <c r="C120" s="28">
        <v>45747</v>
      </c>
      <c r="D120" s="29">
        <v>0</v>
      </c>
      <c r="E120" s="27" t="s">
        <v>37</v>
      </c>
      <c r="F120" s="27" t="s">
        <v>112</v>
      </c>
      <c r="G120" s="27" t="s">
        <v>53</v>
      </c>
      <c r="H120" s="29">
        <v>20000</v>
      </c>
      <c r="I120" s="29">
        <v>10000</v>
      </c>
    </row>
    <row r="121" spans="1:9" x14ac:dyDescent="0.35">
      <c r="A121" s="8" t="b">
        <f>CardHolders[[#This Row],[Expiration Date]]&lt;=$B$1</f>
        <v>0</v>
      </c>
      <c r="B121" s="27" t="s">
        <v>623</v>
      </c>
      <c r="C121" s="28">
        <v>46630</v>
      </c>
      <c r="D121" s="29">
        <v>0</v>
      </c>
      <c r="E121" s="27" t="s">
        <v>31</v>
      </c>
      <c r="F121" s="27" t="s">
        <v>150</v>
      </c>
      <c r="G121" s="27" t="s">
        <v>53</v>
      </c>
      <c r="H121" s="29">
        <v>40000</v>
      </c>
      <c r="I121" s="29">
        <v>10000</v>
      </c>
    </row>
    <row r="122" spans="1:9" x14ac:dyDescent="0.35">
      <c r="A122" s="8" t="b">
        <f>CardHolders[[#This Row],[Expiration Date]]&lt;=$B$1</f>
        <v>0</v>
      </c>
      <c r="B122" s="27" t="s">
        <v>883</v>
      </c>
      <c r="C122" s="28">
        <v>46630</v>
      </c>
      <c r="D122" s="29">
        <v>272.27</v>
      </c>
      <c r="E122" s="27" t="s">
        <v>44</v>
      </c>
      <c r="F122" s="27" t="s">
        <v>62</v>
      </c>
      <c r="G122" s="27" t="s">
        <v>769</v>
      </c>
      <c r="H122" s="29">
        <v>20000</v>
      </c>
      <c r="I122" s="29">
        <v>10000</v>
      </c>
    </row>
    <row r="123" spans="1:9" x14ac:dyDescent="0.35">
      <c r="A123" s="8" t="b">
        <f>CardHolders[[#This Row],[Expiration Date]]&lt;=$B$1</f>
        <v>0</v>
      </c>
      <c r="B123" s="27" t="s">
        <v>841</v>
      </c>
      <c r="C123" s="28">
        <v>46446</v>
      </c>
      <c r="D123" s="29">
        <v>1301.58</v>
      </c>
      <c r="E123" s="27" t="s">
        <v>35</v>
      </c>
      <c r="F123" s="27" t="s">
        <v>70</v>
      </c>
      <c r="G123" s="27" t="s">
        <v>765</v>
      </c>
      <c r="H123" s="29">
        <v>40000</v>
      </c>
      <c r="I123" s="29">
        <v>10000</v>
      </c>
    </row>
    <row r="124" spans="1:9" x14ac:dyDescent="0.35">
      <c r="A124" s="8" t="b">
        <f>CardHolders[[#This Row],[Expiration Date]]&lt;=$B$1</f>
        <v>0</v>
      </c>
      <c r="B124" s="27" t="s">
        <v>823</v>
      </c>
      <c r="C124" s="28">
        <v>46873</v>
      </c>
      <c r="D124" s="29">
        <v>235.23</v>
      </c>
      <c r="E124" s="27" t="s">
        <v>35</v>
      </c>
      <c r="F124" s="27" t="s">
        <v>70</v>
      </c>
      <c r="G124" s="27" t="s">
        <v>765</v>
      </c>
      <c r="H124" s="29">
        <v>20000</v>
      </c>
      <c r="I124" s="29">
        <v>10000</v>
      </c>
    </row>
    <row r="125" spans="1:9" x14ac:dyDescent="0.35">
      <c r="A125" s="8" t="b">
        <f>CardHolders[[#This Row],[Expiration Date]]&lt;=$B$1</f>
        <v>0</v>
      </c>
      <c r="B125" s="27" t="s">
        <v>1068</v>
      </c>
      <c r="C125" s="28">
        <v>46873</v>
      </c>
      <c r="D125" s="29">
        <v>0</v>
      </c>
      <c r="E125" s="27" t="s">
        <v>38</v>
      </c>
      <c r="F125" s="27" t="s">
        <v>128</v>
      </c>
      <c r="G125" s="27" t="s">
        <v>53</v>
      </c>
      <c r="H125" s="29">
        <v>20000</v>
      </c>
      <c r="I125" s="29">
        <v>10000</v>
      </c>
    </row>
    <row r="126" spans="1:9" x14ac:dyDescent="0.35">
      <c r="A126" s="8" t="b">
        <f>CardHolders[[#This Row],[Expiration Date]]&lt;=$B$1</f>
        <v>0</v>
      </c>
      <c r="B126" s="27" t="s">
        <v>348</v>
      </c>
      <c r="C126" s="28">
        <v>46326</v>
      </c>
      <c r="D126" s="29">
        <v>8564.58</v>
      </c>
      <c r="E126" s="27" t="s">
        <v>35</v>
      </c>
      <c r="F126" s="27" t="s">
        <v>70</v>
      </c>
      <c r="G126" s="27" t="s">
        <v>765</v>
      </c>
      <c r="H126" s="29">
        <v>50000</v>
      </c>
      <c r="I126" s="29">
        <v>10000</v>
      </c>
    </row>
    <row r="127" spans="1:9" x14ac:dyDescent="0.35">
      <c r="A127" s="8" t="b">
        <f>CardHolders[[#This Row],[Expiration Date]]&lt;=$B$1</f>
        <v>0</v>
      </c>
      <c r="B127" s="27" t="s">
        <v>744</v>
      </c>
      <c r="C127" s="28">
        <v>46022</v>
      </c>
      <c r="D127" s="29">
        <v>788.86</v>
      </c>
      <c r="E127" s="27" t="s">
        <v>44</v>
      </c>
      <c r="F127" s="27" t="s">
        <v>300</v>
      </c>
      <c r="G127" s="27" t="s">
        <v>769</v>
      </c>
      <c r="H127" s="29">
        <v>20000</v>
      </c>
      <c r="I127" s="29">
        <v>10000</v>
      </c>
    </row>
    <row r="128" spans="1:9" x14ac:dyDescent="0.35">
      <c r="A128" s="8" t="b">
        <f>CardHolders[[#This Row],[Expiration Date]]&lt;=$B$1</f>
        <v>0</v>
      </c>
      <c r="B128" s="27" t="s">
        <v>836</v>
      </c>
      <c r="C128" s="28">
        <v>46507</v>
      </c>
      <c r="D128" s="29">
        <v>0</v>
      </c>
      <c r="E128" s="27" t="s">
        <v>28</v>
      </c>
      <c r="F128" s="27" t="s">
        <v>81</v>
      </c>
      <c r="G128" s="27" t="s">
        <v>53</v>
      </c>
      <c r="H128" s="29">
        <v>20000</v>
      </c>
      <c r="I128" s="29">
        <v>10000</v>
      </c>
    </row>
    <row r="129" spans="1:9" x14ac:dyDescent="0.35">
      <c r="A129" s="8" t="b">
        <f>CardHolders[[#This Row],[Expiration Date]]&lt;=$B$1</f>
        <v>0</v>
      </c>
      <c r="B129" s="27" t="s">
        <v>513</v>
      </c>
      <c r="C129" s="28">
        <v>45747</v>
      </c>
      <c r="D129" s="29">
        <v>3926.48</v>
      </c>
      <c r="E129" s="27" t="s">
        <v>31</v>
      </c>
      <c r="F129" s="27" t="s">
        <v>64</v>
      </c>
      <c r="G129" s="27" t="s">
        <v>53</v>
      </c>
      <c r="H129" s="29">
        <v>20000</v>
      </c>
      <c r="I129" s="29">
        <v>5000</v>
      </c>
    </row>
    <row r="130" spans="1:9" x14ac:dyDescent="0.35">
      <c r="A130" s="8" t="b">
        <f>CardHolders[[#This Row],[Expiration Date]]&lt;=$B$1</f>
        <v>0</v>
      </c>
      <c r="B130" s="27" t="s">
        <v>1000</v>
      </c>
      <c r="C130" s="28">
        <v>46142</v>
      </c>
      <c r="D130" s="29">
        <v>7793.56</v>
      </c>
      <c r="E130" s="27" t="s">
        <v>35</v>
      </c>
      <c r="F130" s="27" t="s">
        <v>72</v>
      </c>
      <c r="G130" s="27" t="s">
        <v>765</v>
      </c>
      <c r="H130" s="29">
        <v>40000</v>
      </c>
      <c r="I130" s="29">
        <v>10000</v>
      </c>
    </row>
    <row r="131" spans="1:9" x14ac:dyDescent="0.35">
      <c r="A131" s="8" t="b">
        <f>CardHolders[[#This Row],[Expiration Date]]&lt;=$B$1</f>
        <v>0</v>
      </c>
      <c r="B131" s="27" t="s">
        <v>228</v>
      </c>
      <c r="C131" s="28">
        <v>45473</v>
      </c>
      <c r="D131" s="29">
        <v>611.30999999999995</v>
      </c>
      <c r="E131" s="27" t="s">
        <v>35</v>
      </c>
      <c r="F131" s="27" t="s">
        <v>70</v>
      </c>
      <c r="G131" s="27" t="s">
        <v>765</v>
      </c>
      <c r="H131" s="29">
        <v>20000</v>
      </c>
      <c r="I131" s="29">
        <v>5000</v>
      </c>
    </row>
    <row r="132" spans="1:9" x14ac:dyDescent="0.35">
      <c r="A132" s="8" t="b">
        <f>CardHolders[[#This Row],[Expiration Date]]&lt;=$B$1</f>
        <v>0</v>
      </c>
      <c r="B132" s="27" t="s">
        <v>633</v>
      </c>
      <c r="C132" s="28">
        <v>45930</v>
      </c>
      <c r="D132" s="29">
        <v>0</v>
      </c>
      <c r="E132" s="27" t="s">
        <v>35</v>
      </c>
      <c r="F132" s="27" t="s">
        <v>70</v>
      </c>
      <c r="G132" s="27" t="s">
        <v>765</v>
      </c>
      <c r="H132" s="29">
        <v>20000</v>
      </c>
      <c r="I132" s="29">
        <v>10000</v>
      </c>
    </row>
    <row r="133" spans="1:9" x14ac:dyDescent="0.35">
      <c r="A133" s="8" t="b">
        <f>CardHolders[[#This Row],[Expiration Date]]&lt;=$B$1</f>
        <v>0</v>
      </c>
      <c r="B133" s="27" t="s">
        <v>900</v>
      </c>
      <c r="C133" s="28">
        <v>46112</v>
      </c>
      <c r="D133" s="29">
        <v>5224.51</v>
      </c>
      <c r="E133" s="27" t="s">
        <v>41</v>
      </c>
      <c r="F133" s="27" t="s">
        <v>127</v>
      </c>
      <c r="G133" s="27" t="s">
        <v>770</v>
      </c>
      <c r="H133" s="29">
        <v>40000</v>
      </c>
      <c r="I133" s="29">
        <v>10000</v>
      </c>
    </row>
    <row r="134" spans="1:9" x14ac:dyDescent="0.35">
      <c r="A134" s="8" t="b">
        <f>CardHolders[[#This Row],[Expiration Date]]&lt;=$B$1</f>
        <v>0</v>
      </c>
      <c r="B134" s="27" t="s">
        <v>537</v>
      </c>
      <c r="C134" s="28">
        <v>45473</v>
      </c>
      <c r="D134" s="29">
        <v>11033.3</v>
      </c>
      <c r="E134" s="27" t="s">
        <v>35</v>
      </c>
      <c r="F134" s="27" t="s">
        <v>138</v>
      </c>
      <c r="G134" s="27" t="s">
        <v>765</v>
      </c>
      <c r="H134" s="29">
        <v>250000</v>
      </c>
      <c r="I134" s="29">
        <v>100000</v>
      </c>
    </row>
    <row r="135" spans="1:9" x14ac:dyDescent="0.35">
      <c r="A135" s="8" t="b">
        <f>CardHolders[[#This Row],[Expiration Date]]&lt;=$B$1</f>
        <v>0</v>
      </c>
      <c r="B135" s="27" t="s">
        <v>535</v>
      </c>
      <c r="C135" s="28">
        <v>45504</v>
      </c>
      <c r="D135" s="29">
        <v>6696</v>
      </c>
      <c r="E135" s="27" t="s">
        <v>38</v>
      </c>
      <c r="F135" s="27" t="s">
        <v>454</v>
      </c>
      <c r="G135" s="27" t="s">
        <v>53</v>
      </c>
      <c r="H135" s="29">
        <v>100000</v>
      </c>
      <c r="I135" s="29">
        <v>50000</v>
      </c>
    </row>
    <row r="136" spans="1:9" x14ac:dyDescent="0.35">
      <c r="A136" s="8" t="b">
        <f>CardHolders[[#This Row],[Expiration Date]]&lt;=$B$1</f>
        <v>0</v>
      </c>
      <c r="B136" s="27" t="s">
        <v>535</v>
      </c>
      <c r="C136" s="28">
        <v>45504</v>
      </c>
      <c r="D136" s="29">
        <v>547.46</v>
      </c>
      <c r="E136" s="27" t="s">
        <v>38</v>
      </c>
      <c r="F136" s="27" t="s">
        <v>454</v>
      </c>
      <c r="G136" s="27" t="s">
        <v>53</v>
      </c>
      <c r="H136" s="29">
        <v>20000</v>
      </c>
      <c r="I136" s="29">
        <v>10000</v>
      </c>
    </row>
    <row r="137" spans="1:9" x14ac:dyDescent="0.35">
      <c r="A137" s="8" t="b">
        <f>CardHolders[[#This Row],[Expiration Date]]&lt;=$B$1</f>
        <v>0</v>
      </c>
      <c r="B137" s="27" t="s">
        <v>346</v>
      </c>
      <c r="C137" s="28">
        <v>46812</v>
      </c>
      <c r="D137" s="29">
        <v>0</v>
      </c>
      <c r="E137" s="27" t="s">
        <v>35</v>
      </c>
      <c r="F137" s="27" t="s">
        <v>70</v>
      </c>
      <c r="G137" s="27" t="s">
        <v>765</v>
      </c>
      <c r="H137" s="29">
        <v>20000</v>
      </c>
      <c r="I137" s="29">
        <v>10000</v>
      </c>
    </row>
    <row r="138" spans="1:9" x14ac:dyDescent="0.35">
      <c r="A138" s="8" t="b">
        <f>CardHolders[[#This Row],[Expiration Date]]&lt;=$B$1</f>
        <v>0</v>
      </c>
      <c r="B138" s="27" t="s">
        <v>990</v>
      </c>
      <c r="C138" s="28">
        <v>45869</v>
      </c>
      <c r="D138" s="29">
        <v>63.5</v>
      </c>
      <c r="E138" s="27" t="s">
        <v>44</v>
      </c>
      <c r="F138" s="27" t="s">
        <v>123</v>
      </c>
      <c r="G138" s="27" t="s">
        <v>769</v>
      </c>
      <c r="H138" s="29">
        <v>20000</v>
      </c>
      <c r="I138" s="29">
        <v>10000</v>
      </c>
    </row>
    <row r="139" spans="1:9" x14ac:dyDescent="0.35">
      <c r="A139" s="8" t="b">
        <f>CardHolders[[#This Row],[Expiration Date]]&lt;=$B$1</f>
        <v>0</v>
      </c>
      <c r="B139" s="27" t="s">
        <v>1049</v>
      </c>
      <c r="C139" s="28">
        <v>46843</v>
      </c>
      <c r="D139" s="29">
        <v>77.06</v>
      </c>
      <c r="E139" s="27" t="s">
        <v>41</v>
      </c>
      <c r="F139" s="27" t="s">
        <v>89</v>
      </c>
      <c r="G139" s="27" t="s">
        <v>770</v>
      </c>
      <c r="H139" s="29">
        <v>20000</v>
      </c>
      <c r="I139" s="29">
        <v>10000</v>
      </c>
    </row>
    <row r="140" spans="1:9" x14ac:dyDescent="0.35">
      <c r="A140" s="8" t="b">
        <f>CardHolders[[#This Row],[Expiration Date]]&lt;=$B$1</f>
        <v>0</v>
      </c>
      <c r="B140" s="27" t="s">
        <v>539</v>
      </c>
      <c r="C140" s="28">
        <v>45961</v>
      </c>
      <c r="D140" s="29">
        <v>0</v>
      </c>
      <c r="E140" s="27" t="s">
        <v>38</v>
      </c>
      <c r="F140" s="27" t="s">
        <v>454</v>
      </c>
      <c r="G140" s="27" t="s">
        <v>53</v>
      </c>
      <c r="H140" s="29">
        <v>100000</v>
      </c>
      <c r="I140" s="29">
        <v>50000</v>
      </c>
    </row>
    <row r="141" spans="1:9" x14ac:dyDescent="0.35">
      <c r="A141" s="8" t="b">
        <f>CardHolders[[#This Row],[Expiration Date]]&lt;=$B$1</f>
        <v>0</v>
      </c>
      <c r="B141" s="27" t="s">
        <v>904</v>
      </c>
      <c r="C141" s="28">
        <v>46660</v>
      </c>
      <c r="D141" s="29">
        <v>1207.6099999999999</v>
      </c>
      <c r="E141" s="27" t="s">
        <v>35</v>
      </c>
      <c r="F141" s="27" t="s">
        <v>72</v>
      </c>
      <c r="G141" s="27" t="s">
        <v>765</v>
      </c>
      <c r="H141" s="29">
        <v>20000</v>
      </c>
      <c r="I141" s="29">
        <v>10000</v>
      </c>
    </row>
    <row r="142" spans="1:9" x14ac:dyDescent="0.35">
      <c r="A142" s="8" t="b">
        <f>CardHolders[[#This Row],[Expiration Date]]&lt;=$B$1</f>
        <v>0</v>
      </c>
      <c r="B142" s="27" t="s">
        <v>259</v>
      </c>
      <c r="C142" s="28">
        <v>45716</v>
      </c>
      <c r="D142" s="29">
        <v>0</v>
      </c>
      <c r="E142" s="27" t="s">
        <v>40</v>
      </c>
      <c r="F142" s="27" t="s">
        <v>96</v>
      </c>
      <c r="G142" s="27" t="s">
        <v>53</v>
      </c>
      <c r="H142" s="29">
        <v>8000</v>
      </c>
      <c r="I142" s="29">
        <v>2000</v>
      </c>
    </row>
    <row r="143" spans="1:9" x14ac:dyDescent="0.35">
      <c r="A143" s="8" t="b">
        <f>CardHolders[[#This Row],[Expiration Date]]&lt;=$B$1</f>
        <v>0</v>
      </c>
      <c r="B143" s="27" t="s">
        <v>317</v>
      </c>
      <c r="C143" s="28">
        <v>45900</v>
      </c>
      <c r="D143" s="29">
        <v>1056.3</v>
      </c>
      <c r="E143" s="27" t="s">
        <v>35</v>
      </c>
      <c r="F143" s="27" t="s">
        <v>68</v>
      </c>
      <c r="G143" s="27" t="s">
        <v>765</v>
      </c>
      <c r="H143" s="29">
        <v>20000</v>
      </c>
      <c r="I143" s="29">
        <v>10000</v>
      </c>
    </row>
    <row r="144" spans="1:9" x14ac:dyDescent="0.35">
      <c r="A144" s="8" t="b">
        <f>CardHolders[[#This Row],[Expiration Date]]&lt;=$B$1</f>
        <v>0</v>
      </c>
      <c r="B144" s="27" t="s">
        <v>718</v>
      </c>
      <c r="C144" s="28">
        <v>46022</v>
      </c>
      <c r="D144" s="29">
        <v>181.27</v>
      </c>
      <c r="E144" s="27" t="s">
        <v>35</v>
      </c>
      <c r="F144" s="27" t="s">
        <v>70</v>
      </c>
      <c r="G144" s="27" t="s">
        <v>765</v>
      </c>
      <c r="H144" s="29">
        <v>20000</v>
      </c>
      <c r="I144" s="29">
        <v>10000</v>
      </c>
    </row>
    <row r="145" spans="1:9" x14ac:dyDescent="0.35">
      <c r="A145" s="8" t="b">
        <f>CardHolders[[#This Row],[Expiration Date]]&lt;=$B$1</f>
        <v>0</v>
      </c>
      <c r="B145" s="27" t="s">
        <v>354</v>
      </c>
      <c r="C145" s="28">
        <v>46599</v>
      </c>
      <c r="D145" s="29">
        <v>186.5</v>
      </c>
      <c r="E145" s="27" t="s">
        <v>32</v>
      </c>
      <c r="F145" s="27" t="s">
        <v>355</v>
      </c>
      <c r="G145" s="27" t="s">
        <v>53</v>
      </c>
      <c r="H145" s="29">
        <v>40000</v>
      </c>
      <c r="I145" s="29">
        <v>10000</v>
      </c>
    </row>
    <row r="146" spans="1:9" x14ac:dyDescent="0.35">
      <c r="A146" s="8" t="b">
        <f>CardHolders[[#This Row],[Expiration Date]]&lt;=$B$1</f>
        <v>0</v>
      </c>
      <c r="B146" s="27" t="s">
        <v>1039</v>
      </c>
      <c r="C146" s="28">
        <v>46053</v>
      </c>
      <c r="D146" s="29">
        <v>47334.54</v>
      </c>
      <c r="E146" s="27" t="s">
        <v>28</v>
      </c>
      <c r="F146" s="27" t="s">
        <v>56</v>
      </c>
      <c r="G146" s="27" t="s">
        <v>53</v>
      </c>
      <c r="H146" s="29">
        <v>150000</v>
      </c>
      <c r="I146" s="29">
        <v>50000</v>
      </c>
    </row>
    <row r="147" spans="1:9" x14ac:dyDescent="0.35">
      <c r="A147" s="8" t="b">
        <f>CardHolders[[#This Row],[Expiration Date]]&lt;=$B$1</f>
        <v>0</v>
      </c>
      <c r="B147" s="27" t="s">
        <v>995</v>
      </c>
      <c r="C147" s="28">
        <v>46752</v>
      </c>
      <c r="D147" s="29">
        <v>0</v>
      </c>
      <c r="E147" s="27" t="s">
        <v>40</v>
      </c>
      <c r="F147" s="27" t="s">
        <v>996</v>
      </c>
      <c r="G147" s="27" t="s">
        <v>53</v>
      </c>
      <c r="H147" s="29">
        <v>10000</v>
      </c>
      <c r="I147" s="29">
        <v>3000</v>
      </c>
    </row>
    <row r="148" spans="1:9" x14ac:dyDescent="0.35">
      <c r="A148" s="8" t="b">
        <f>CardHolders[[#This Row],[Expiration Date]]&lt;=$B$1</f>
        <v>0</v>
      </c>
      <c r="B148" s="27" t="s">
        <v>82</v>
      </c>
      <c r="C148" s="28">
        <v>45991</v>
      </c>
      <c r="D148" s="29">
        <v>0</v>
      </c>
      <c r="E148" s="27" t="s">
        <v>40</v>
      </c>
      <c r="F148" s="27" t="s">
        <v>58</v>
      </c>
      <c r="G148" s="27" t="s">
        <v>53</v>
      </c>
      <c r="H148" s="29">
        <v>50000</v>
      </c>
      <c r="I148" s="29">
        <v>20000</v>
      </c>
    </row>
    <row r="149" spans="1:9" x14ac:dyDescent="0.35">
      <c r="A149" s="8" t="b">
        <f>CardHolders[[#This Row],[Expiration Date]]&lt;=$B$1</f>
        <v>0</v>
      </c>
      <c r="B149" s="27" t="s">
        <v>746</v>
      </c>
      <c r="C149" s="28">
        <v>46783</v>
      </c>
      <c r="D149" s="29">
        <v>409.93</v>
      </c>
      <c r="E149" s="27" t="s">
        <v>43</v>
      </c>
      <c r="F149" s="27" t="s">
        <v>91</v>
      </c>
      <c r="G149" s="27" t="s">
        <v>53</v>
      </c>
      <c r="H149" s="29">
        <v>20000</v>
      </c>
      <c r="I149" s="29">
        <v>5000</v>
      </c>
    </row>
    <row r="150" spans="1:9" x14ac:dyDescent="0.35">
      <c r="A150" s="8" t="b">
        <f>CardHolders[[#This Row],[Expiration Date]]&lt;=$B$1</f>
        <v>0</v>
      </c>
      <c r="B150" s="27" t="s">
        <v>1032</v>
      </c>
      <c r="C150" s="28">
        <v>46812</v>
      </c>
      <c r="D150" s="29">
        <v>2744.09</v>
      </c>
      <c r="E150" s="27" t="s">
        <v>41</v>
      </c>
      <c r="F150" s="27" t="s">
        <v>126</v>
      </c>
      <c r="G150" s="27" t="s">
        <v>770</v>
      </c>
      <c r="H150" s="29">
        <v>20000</v>
      </c>
      <c r="I150" s="29">
        <v>10000</v>
      </c>
    </row>
    <row r="151" spans="1:9" x14ac:dyDescent="0.35">
      <c r="A151" s="8" t="b">
        <f>CardHolders[[#This Row],[Expiration Date]]&lt;=$B$1</f>
        <v>0</v>
      </c>
      <c r="B151" s="27" t="s">
        <v>122</v>
      </c>
      <c r="C151" s="28">
        <v>45504</v>
      </c>
      <c r="D151" s="29">
        <v>228.33</v>
      </c>
      <c r="E151" s="27" t="s">
        <v>35</v>
      </c>
      <c r="F151" s="27" t="s">
        <v>68</v>
      </c>
      <c r="G151" s="27" t="s">
        <v>765</v>
      </c>
      <c r="H151" s="29">
        <v>20000</v>
      </c>
      <c r="I151" s="29">
        <v>10000</v>
      </c>
    </row>
    <row r="152" spans="1:9" x14ac:dyDescent="0.35">
      <c r="A152" s="8" t="b">
        <f>CardHolders[[#This Row],[Expiration Date]]&lt;=$B$1</f>
        <v>0</v>
      </c>
      <c r="B152" s="27" t="s">
        <v>837</v>
      </c>
      <c r="C152" s="28">
        <v>46507</v>
      </c>
      <c r="D152" s="29">
        <v>12764.84</v>
      </c>
      <c r="E152" s="27" t="s">
        <v>28</v>
      </c>
      <c r="F152" s="27" t="s">
        <v>81</v>
      </c>
      <c r="G152" s="27" t="s">
        <v>53</v>
      </c>
      <c r="H152" s="29">
        <v>500000</v>
      </c>
      <c r="I152" s="29">
        <v>150000</v>
      </c>
    </row>
    <row r="153" spans="1:9" x14ac:dyDescent="0.35">
      <c r="A153" s="8" t="b">
        <f>CardHolders[[#This Row],[Expiration Date]]&lt;=$B$1</f>
        <v>0</v>
      </c>
      <c r="B153" s="27" t="s">
        <v>265</v>
      </c>
      <c r="C153" s="28">
        <v>45838</v>
      </c>
      <c r="D153" s="29">
        <v>632.41</v>
      </c>
      <c r="E153" s="27" t="s">
        <v>35</v>
      </c>
      <c r="F153" s="27" t="s">
        <v>99</v>
      </c>
      <c r="G153" s="27" t="s">
        <v>765</v>
      </c>
      <c r="H153" s="29">
        <v>100000</v>
      </c>
      <c r="I153" s="29">
        <v>100000</v>
      </c>
    </row>
    <row r="154" spans="1:9" x14ac:dyDescent="0.35">
      <c r="A154" s="8" t="b">
        <f>CardHolders[[#This Row],[Expiration Date]]&lt;=$B$1</f>
        <v>0</v>
      </c>
      <c r="B154" s="27" t="s">
        <v>77</v>
      </c>
      <c r="C154" s="28">
        <v>46418</v>
      </c>
      <c r="D154" s="29">
        <v>0</v>
      </c>
      <c r="E154" s="27" t="s">
        <v>36</v>
      </c>
      <c r="F154" s="27" t="s">
        <v>76</v>
      </c>
      <c r="G154" s="27" t="s">
        <v>53</v>
      </c>
      <c r="H154" s="29">
        <v>20000</v>
      </c>
      <c r="I154" s="29">
        <v>10000</v>
      </c>
    </row>
    <row r="155" spans="1:9" x14ac:dyDescent="0.35">
      <c r="A155" s="8" t="b">
        <f>CardHolders[[#This Row],[Expiration Date]]&lt;=$B$1</f>
        <v>0</v>
      </c>
      <c r="B155" s="27" t="s">
        <v>104</v>
      </c>
      <c r="C155" s="28">
        <v>46203</v>
      </c>
      <c r="D155" s="29">
        <v>6249.64</v>
      </c>
      <c r="E155" s="27" t="s">
        <v>35</v>
      </c>
      <c r="F155" s="27" t="s">
        <v>68</v>
      </c>
      <c r="G155" s="27" t="s">
        <v>765</v>
      </c>
      <c r="H155" s="29">
        <v>20000</v>
      </c>
      <c r="I155" s="29">
        <v>10000</v>
      </c>
    </row>
    <row r="156" spans="1:9" x14ac:dyDescent="0.35">
      <c r="A156" s="8" t="b">
        <f>CardHolders[[#This Row],[Expiration Date]]&lt;=$B$1</f>
        <v>0</v>
      </c>
      <c r="B156" s="27" t="s">
        <v>972</v>
      </c>
      <c r="C156" s="28">
        <v>46721</v>
      </c>
      <c r="D156" s="29">
        <v>238.05</v>
      </c>
      <c r="E156" s="27" t="s">
        <v>28</v>
      </c>
      <c r="F156" s="27" t="s">
        <v>81</v>
      </c>
      <c r="G156" s="27" t="s">
        <v>53</v>
      </c>
      <c r="H156" s="29">
        <v>20000</v>
      </c>
      <c r="I156" s="29">
        <v>10000</v>
      </c>
    </row>
    <row r="157" spans="1:9" x14ac:dyDescent="0.35">
      <c r="A157" s="8" t="b">
        <f>CardHolders[[#This Row],[Expiration Date]]&lt;=$B$1</f>
        <v>0</v>
      </c>
      <c r="B157" s="27" t="s">
        <v>321</v>
      </c>
      <c r="C157" s="28">
        <v>46873</v>
      </c>
      <c r="D157" s="29">
        <v>130.62</v>
      </c>
      <c r="E157" s="27" t="s">
        <v>35</v>
      </c>
      <c r="F157" s="27" t="s">
        <v>70</v>
      </c>
      <c r="G157" s="27" t="s">
        <v>765</v>
      </c>
      <c r="H157" s="29">
        <v>20000</v>
      </c>
      <c r="I157" s="29">
        <v>11000</v>
      </c>
    </row>
    <row r="158" spans="1:9" x14ac:dyDescent="0.35">
      <c r="A158" s="8" t="b">
        <f>CardHolders[[#This Row],[Expiration Date]]&lt;=$B$1</f>
        <v>0</v>
      </c>
      <c r="B158" s="27" t="s">
        <v>1042</v>
      </c>
      <c r="C158" s="28">
        <v>46660</v>
      </c>
      <c r="D158" s="29">
        <v>2660.13</v>
      </c>
      <c r="E158" s="27" t="s">
        <v>41</v>
      </c>
      <c r="F158" s="27" t="s">
        <v>89</v>
      </c>
      <c r="G158" s="27" t="s">
        <v>770</v>
      </c>
      <c r="H158" s="29">
        <v>20000</v>
      </c>
      <c r="I158" s="29">
        <v>10000</v>
      </c>
    </row>
    <row r="159" spans="1:9" x14ac:dyDescent="0.35">
      <c r="A159" s="8" t="b">
        <f>CardHolders[[#This Row],[Expiration Date]]&lt;=$B$1</f>
        <v>0</v>
      </c>
      <c r="B159" s="27" t="s">
        <v>558</v>
      </c>
      <c r="C159" s="28">
        <v>45961</v>
      </c>
      <c r="D159" s="29">
        <v>8955</v>
      </c>
      <c r="E159" s="27" t="s">
        <v>35</v>
      </c>
      <c r="F159" s="27" t="s">
        <v>70</v>
      </c>
      <c r="G159" s="27" t="s">
        <v>765</v>
      </c>
      <c r="H159" s="29">
        <v>70000</v>
      </c>
      <c r="I159" s="29">
        <v>26000</v>
      </c>
    </row>
    <row r="160" spans="1:9" x14ac:dyDescent="0.35">
      <c r="A160" s="8" t="b">
        <f>CardHolders[[#This Row],[Expiration Date]]&lt;=$B$1</f>
        <v>0</v>
      </c>
      <c r="B160" s="27" t="s">
        <v>610</v>
      </c>
      <c r="C160" s="28">
        <v>46173</v>
      </c>
      <c r="D160" s="29">
        <v>287.18</v>
      </c>
      <c r="E160" s="27" t="s">
        <v>34</v>
      </c>
      <c r="F160" s="27" t="s">
        <v>60</v>
      </c>
      <c r="G160" s="27" t="s">
        <v>53</v>
      </c>
      <c r="H160" s="29">
        <v>40000</v>
      </c>
      <c r="I160" s="29">
        <v>10000</v>
      </c>
    </row>
    <row r="161" spans="1:9" x14ac:dyDescent="0.35">
      <c r="A161" s="8" t="b">
        <f>CardHolders[[#This Row],[Expiration Date]]&lt;=$B$1</f>
        <v>0</v>
      </c>
      <c r="B161" s="27" t="s">
        <v>670</v>
      </c>
      <c r="C161" s="28">
        <v>46599</v>
      </c>
      <c r="D161" s="29">
        <v>144.38999999999999</v>
      </c>
      <c r="E161" s="27" t="s">
        <v>35</v>
      </c>
      <c r="F161" s="27" t="s">
        <v>70</v>
      </c>
      <c r="G161" s="27" t="s">
        <v>765</v>
      </c>
      <c r="H161" s="29">
        <v>40000</v>
      </c>
      <c r="I161" s="29">
        <v>20000</v>
      </c>
    </row>
    <row r="162" spans="1:9" x14ac:dyDescent="0.35">
      <c r="A162" s="8" t="b">
        <f>CardHolders[[#This Row],[Expiration Date]]&lt;=$B$1</f>
        <v>0</v>
      </c>
      <c r="B162" s="27" t="s">
        <v>124</v>
      </c>
      <c r="C162" s="28">
        <v>46234</v>
      </c>
      <c r="D162" s="29">
        <v>0</v>
      </c>
      <c r="E162" s="27" t="s">
        <v>40</v>
      </c>
      <c r="F162" s="27" t="s">
        <v>55</v>
      </c>
      <c r="G162" s="27" t="s">
        <v>53</v>
      </c>
      <c r="H162" s="29">
        <v>10000</v>
      </c>
      <c r="I162" s="29">
        <v>3000</v>
      </c>
    </row>
    <row r="163" spans="1:9" x14ac:dyDescent="0.35">
      <c r="A163" s="8" t="b">
        <f>CardHolders[[#This Row],[Expiration Date]]&lt;=$B$1</f>
        <v>0</v>
      </c>
      <c r="B163" s="27" t="s">
        <v>195</v>
      </c>
      <c r="C163" s="28">
        <v>46660</v>
      </c>
      <c r="D163" s="29">
        <v>582.07000000000005</v>
      </c>
      <c r="E163" s="27" t="s">
        <v>35</v>
      </c>
      <c r="F163" s="27" t="s">
        <v>68</v>
      </c>
      <c r="G163" s="27" t="s">
        <v>765</v>
      </c>
      <c r="H163" s="29">
        <v>20000</v>
      </c>
      <c r="I163" s="29">
        <v>10000</v>
      </c>
    </row>
    <row r="164" spans="1:9" x14ac:dyDescent="0.35">
      <c r="A164" s="8" t="b">
        <f>CardHolders[[#This Row],[Expiration Date]]&lt;=$B$1</f>
        <v>0</v>
      </c>
      <c r="B164" s="27" t="s">
        <v>260</v>
      </c>
      <c r="C164" s="28">
        <v>46812</v>
      </c>
      <c r="D164" s="29">
        <v>0</v>
      </c>
      <c r="E164" s="27" t="s">
        <v>35</v>
      </c>
      <c r="F164" s="27" t="s">
        <v>70</v>
      </c>
      <c r="G164" s="27" t="s">
        <v>765</v>
      </c>
      <c r="H164" s="29">
        <v>20000</v>
      </c>
      <c r="I164" s="29">
        <v>10000</v>
      </c>
    </row>
    <row r="165" spans="1:9" x14ac:dyDescent="0.35">
      <c r="A165" s="8" t="b">
        <f>CardHolders[[#This Row],[Expiration Date]]&lt;=$B$1</f>
        <v>0</v>
      </c>
      <c r="B165" s="27" t="s">
        <v>292</v>
      </c>
      <c r="C165" s="28">
        <v>46691</v>
      </c>
      <c r="D165" s="29">
        <v>0</v>
      </c>
      <c r="E165" s="27" t="s">
        <v>35</v>
      </c>
      <c r="F165" s="27" t="s">
        <v>70</v>
      </c>
      <c r="G165" s="27" t="s">
        <v>765</v>
      </c>
      <c r="H165" s="29">
        <v>20000</v>
      </c>
      <c r="I165" s="29">
        <v>10000</v>
      </c>
    </row>
    <row r="166" spans="1:9" x14ac:dyDescent="0.35">
      <c r="A166" s="8" t="b">
        <f>CardHolders[[#This Row],[Expiration Date]]&lt;=$B$1</f>
        <v>0</v>
      </c>
      <c r="B166" s="27" t="s">
        <v>934</v>
      </c>
      <c r="C166" s="28">
        <v>46691</v>
      </c>
      <c r="D166" s="29">
        <v>15935.07</v>
      </c>
      <c r="E166" s="27" t="s">
        <v>41</v>
      </c>
      <c r="F166" s="27" t="s">
        <v>160</v>
      </c>
      <c r="G166" s="27" t="s">
        <v>770</v>
      </c>
      <c r="H166" s="29">
        <v>40000</v>
      </c>
      <c r="I166" s="29">
        <v>10000</v>
      </c>
    </row>
    <row r="167" spans="1:9" x14ac:dyDescent="0.35">
      <c r="A167" s="8" t="b">
        <f>CardHolders[[#This Row],[Expiration Date]]&lt;=$B$1</f>
        <v>0</v>
      </c>
      <c r="B167" s="27" t="s">
        <v>507</v>
      </c>
      <c r="C167" s="28">
        <v>45747</v>
      </c>
      <c r="D167" s="29">
        <v>2566.12</v>
      </c>
      <c r="E167" s="27" t="s">
        <v>35</v>
      </c>
      <c r="F167" s="27" t="s">
        <v>68</v>
      </c>
      <c r="G167" s="27" t="s">
        <v>765</v>
      </c>
      <c r="H167" s="29">
        <v>20000</v>
      </c>
      <c r="I167" s="29">
        <v>10000</v>
      </c>
    </row>
    <row r="168" spans="1:9" x14ac:dyDescent="0.35">
      <c r="A168" s="8" t="b">
        <f>CardHolders[[#This Row],[Expiration Date]]&lt;=$B$1</f>
        <v>0</v>
      </c>
      <c r="B168" s="27" t="s">
        <v>594</v>
      </c>
      <c r="C168" s="28">
        <v>46660</v>
      </c>
      <c r="D168" s="29">
        <v>24602.33</v>
      </c>
      <c r="E168" s="27" t="s">
        <v>41</v>
      </c>
      <c r="F168" s="27" t="s">
        <v>126</v>
      </c>
      <c r="G168" s="27" t="s">
        <v>770</v>
      </c>
      <c r="H168" s="29">
        <v>200000</v>
      </c>
      <c r="I168" s="29">
        <v>50000</v>
      </c>
    </row>
    <row r="169" spans="1:9" x14ac:dyDescent="0.35">
      <c r="A169" s="8" t="b">
        <f>CardHolders[[#This Row],[Expiration Date]]&lt;=$B$1</f>
        <v>0</v>
      </c>
      <c r="B169" s="27" t="s">
        <v>225</v>
      </c>
      <c r="C169" s="28">
        <v>45961</v>
      </c>
      <c r="D169" s="29">
        <v>248.65</v>
      </c>
      <c r="E169" s="27" t="s">
        <v>35</v>
      </c>
      <c r="F169" s="27" t="s">
        <v>68</v>
      </c>
      <c r="G169" s="27" t="s">
        <v>765</v>
      </c>
      <c r="H169" s="29">
        <v>20000</v>
      </c>
      <c r="I169" s="29">
        <v>10000</v>
      </c>
    </row>
    <row r="170" spans="1:9" x14ac:dyDescent="0.35">
      <c r="A170" s="8" t="b">
        <f>CardHolders[[#This Row],[Expiration Date]]&lt;=$B$1</f>
        <v>0</v>
      </c>
      <c r="B170" s="27" t="s">
        <v>360</v>
      </c>
      <c r="C170" s="28">
        <v>46265</v>
      </c>
      <c r="D170" s="29">
        <v>24.82</v>
      </c>
      <c r="E170" s="27" t="s">
        <v>41</v>
      </c>
      <c r="F170" s="27" t="s">
        <v>85</v>
      </c>
      <c r="G170" s="27" t="s">
        <v>770</v>
      </c>
      <c r="H170" s="29">
        <v>20000</v>
      </c>
      <c r="I170" s="29">
        <v>10000</v>
      </c>
    </row>
    <row r="171" spans="1:9" x14ac:dyDescent="0.35">
      <c r="A171" s="8" t="b">
        <f>CardHolders[[#This Row],[Expiration Date]]&lt;=$B$1</f>
        <v>0</v>
      </c>
      <c r="B171" s="27" t="s">
        <v>371</v>
      </c>
      <c r="C171" s="28">
        <v>46721</v>
      </c>
      <c r="D171" s="29">
        <v>0</v>
      </c>
      <c r="E171" s="27" t="s">
        <v>35</v>
      </c>
      <c r="F171" s="27" t="s">
        <v>70</v>
      </c>
      <c r="G171" s="27" t="s">
        <v>765</v>
      </c>
      <c r="H171" s="29">
        <v>20000</v>
      </c>
      <c r="I171" s="29">
        <v>10000</v>
      </c>
    </row>
    <row r="172" spans="1:9" x14ac:dyDescent="0.35">
      <c r="A172" s="8" t="b">
        <f>CardHolders[[#This Row],[Expiration Date]]&lt;=$B$1</f>
        <v>0</v>
      </c>
      <c r="B172" s="27" t="s">
        <v>708</v>
      </c>
      <c r="C172" s="28">
        <v>46507</v>
      </c>
      <c r="D172" s="29">
        <v>11528.09</v>
      </c>
      <c r="E172" s="27" t="s">
        <v>31</v>
      </c>
      <c r="F172" s="27" t="s">
        <v>66</v>
      </c>
      <c r="G172" s="27" t="s">
        <v>53</v>
      </c>
      <c r="H172" s="29">
        <v>100000</v>
      </c>
      <c r="I172" s="29">
        <v>10000</v>
      </c>
    </row>
    <row r="173" spans="1:9" x14ac:dyDescent="0.35">
      <c r="A173" s="8" t="b">
        <f>CardHolders[[#This Row],[Expiration Date]]&lt;=$B$1</f>
        <v>0</v>
      </c>
      <c r="B173" s="27" t="s">
        <v>737</v>
      </c>
      <c r="C173" s="28">
        <v>46053</v>
      </c>
      <c r="D173" s="29">
        <v>3497.44</v>
      </c>
      <c r="E173" s="27" t="s">
        <v>35</v>
      </c>
      <c r="F173" s="27" t="s">
        <v>72</v>
      </c>
      <c r="G173" s="27" t="s">
        <v>765</v>
      </c>
      <c r="H173" s="29">
        <v>40000</v>
      </c>
      <c r="I173" s="29">
        <v>10000</v>
      </c>
    </row>
    <row r="174" spans="1:9" x14ac:dyDescent="0.35">
      <c r="A174" s="8" t="b">
        <f>CardHolders[[#This Row],[Expiration Date]]&lt;=$B$1</f>
        <v>0</v>
      </c>
      <c r="B174" s="27" t="s">
        <v>435</v>
      </c>
      <c r="C174" s="28">
        <v>45961</v>
      </c>
      <c r="D174" s="29">
        <v>8905.02</v>
      </c>
      <c r="E174" s="27" t="s">
        <v>35</v>
      </c>
      <c r="F174" s="27" t="s">
        <v>68</v>
      </c>
      <c r="G174" s="27" t="s">
        <v>765</v>
      </c>
      <c r="H174" s="29">
        <v>20000</v>
      </c>
      <c r="I174" s="29">
        <v>10000</v>
      </c>
    </row>
    <row r="175" spans="1:9" x14ac:dyDescent="0.35">
      <c r="A175" s="8" t="b">
        <f>CardHolders[[#This Row],[Expiration Date]]&lt;=$B$1</f>
        <v>0</v>
      </c>
      <c r="B175" s="27" t="s">
        <v>567</v>
      </c>
      <c r="C175" s="28">
        <v>46022</v>
      </c>
      <c r="D175" s="29">
        <v>378.08</v>
      </c>
      <c r="E175" s="27" t="s">
        <v>35</v>
      </c>
      <c r="F175" s="27" t="s">
        <v>68</v>
      </c>
      <c r="G175" s="27" t="s">
        <v>765</v>
      </c>
      <c r="H175" s="29">
        <v>20000</v>
      </c>
      <c r="I175" s="29">
        <v>10000</v>
      </c>
    </row>
    <row r="176" spans="1:9" x14ac:dyDescent="0.35">
      <c r="A176" s="8" t="b">
        <f>CardHolders[[#This Row],[Expiration Date]]&lt;=$B$1</f>
        <v>0</v>
      </c>
      <c r="B176" s="27" t="s">
        <v>75</v>
      </c>
      <c r="C176" s="28">
        <v>46538</v>
      </c>
      <c r="D176" s="29">
        <v>30252.87</v>
      </c>
      <c r="E176" s="27" t="s">
        <v>36</v>
      </c>
      <c r="F176" s="27" t="s">
        <v>76</v>
      </c>
      <c r="G176" s="27" t="s">
        <v>53</v>
      </c>
      <c r="H176" s="29">
        <v>200000</v>
      </c>
      <c r="I176" s="29">
        <v>125000</v>
      </c>
    </row>
    <row r="177" spans="1:9" x14ac:dyDescent="0.35">
      <c r="A177" s="8" t="b">
        <f>CardHolders[[#This Row],[Expiration Date]]&lt;=$B$1</f>
        <v>0</v>
      </c>
      <c r="B177" s="27" t="s">
        <v>1071</v>
      </c>
      <c r="C177" s="28">
        <v>46873</v>
      </c>
      <c r="D177" s="29">
        <v>0</v>
      </c>
      <c r="E177" s="27" t="s">
        <v>41</v>
      </c>
      <c r="F177" s="27" t="s">
        <v>160</v>
      </c>
      <c r="G177" s="27" t="s">
        <v>770</v>
      </c>
      <c r="H177" s="29">
        <v>40000</v>
      </c>
      <c r="I177" s="29">
        <v>10000</v>
      </c>
    </row>
    <row r="178" spans="1:9" x14ac:dyDescent="0.35">
      <c r="A178" s="8" t="b">
        <f>CardHolders[[#This Row],[Expiration Date]]&lt;=$B$1</f>
        <v>0</v>
      </c>
      <c r="B178" s="27" t="s">
        <v>697</v>
      </c>
      <c r="C178" s="28">
        <v>46112</v>
      </c>
      <c r="D178" s="29">
        <v>0</v>
      </c>
      <c r="E178" s="27" t="s">
        <v>35</v>
      </c>
      <c r="F178" s="27" t="s">
        <v>72</v>
      </c>
      <c r="G178" s="27" t="s">
        <v>765</v>
      </c>
      <c r="H178" s="29">
        <v>20000</v>
      </c>
      <c r="I178" s="29">
        <v>5000</v>
      </c>
    </row>
    <row r="179" spans="1:9" x14ac:dyDescent="0.35">
      <c r="A179" s="8" t="b">
        <f>CardHolders[[#This Row],[Expiration Date]]&lt;=$B$1</f>
        <v>0</v>
      </c>
      <c r="B179" s="27" t="s">
        <v>747</v>
      </c>
      <c r="C179" s="28">
        <v>46173</v>
      </c>
      <c r="D179" s="29">
        <v>0</v>
      </c>
      <c r="E179" s="27" t="s">
        <v>35</v>
      </c>
      <c r="F179" s="27" t="s">
        <v>68</v>
      </c>
      <c r="G179" s="27" t="s">
        <v>765</v>
      </c>
      <c r="H179" s="29">
        <v>20000</v>
      </c>
      <c r="I179" s="29">
        <v>10000</v>
      </c>
    </row>
    <row r="180" spans="1:9" x14ac:dyDescent="0.35">
      <c r="A180" s="8" t="b">
        <f>CardHolders[[#This Row],[Expiration Date]]&lt;=$B$1</f>
        <v>0</v>
      </c>
      <c r="B180" s="27" t="s">
        <v>256</v>
      </c>
      <c r="C180" s="28">
        <v>45688</v>
      </c>
      <c r="D180" s="29">
        <v>8081.95</v>
      </c>
      <c r="E180" s="27" t="s">
        <v>41</v>
      </c>
      <c r="F180" s="27" t="s">
        <v>167</v>
      </c>
      <c r="G180" s="27" t="s">
        <v>770</v>
      </c>
      <c r="H180" s="29">
        <v>35000</v>
      </c>
      <c r="I180" s="29">
        <v>20000</v>
      </c>
    </row>
    <row r="181" spans="1:9" x14ac:dyDescent="0.35">
      <c r="A181" s="8" t="b">
        <f>CardHolders[[#This Row],[Expiration Date]]&lt;=$B$1</f>
        <v>0</v>
      </c>
      <c r="B181" s="27" t="s">
        <v>582</v>
      </c>
      <c r="C181" s="28">
        <v>45473</v>
      </c>
      <c r="D181" s="29">
        <v>0</v>
      </c>
      <c r="E181" s="27" t="s">
        <v>35</v>
      </c>
      <c r="F181" s="27" t="s">
        <v>68</v>
      </c>
      <c r="G181" s="27" t="s">
        <v>765</v>
      </c>
      <c r="H181" s="29">
        <v>20000</v>
      </c>
      <c r="I181" s="29">
        <v>10000</v>
      </c>
    </row>
    <row r="182" spans="1:9" x14ac:dyDescent="0.35">
      <c r="A182" s="8" t="b">
        <f>CardHolders[[#This Row],[Expiration Date]]&lt;=$B$1</f>
        <v>0</v>
      </c>
      <c r="B182" s="27" t="s">
        <v>798</v>
      </c>
      <c r="C182" s="28">
        <v>46418</v>
      </c>
      <c r="D182" s="29">
        <v>0</v>
      </c>
      <c r="E182" s="27" t="s">
        <v>40</v>
      </c>
      <c r="F182" s="27" t="s">
        <v>475</v>
      </c>
      <c r="G182" s="27" t="s">
        <v>53</v>
      </c>
      <c r="H182" s="29">
        <v>5000</v>
      </c>
      <c r="I182" s="29">
        <v>2000</v>
      </c>
    </row>
    <row r="183" spans="1:9" x14ac:dyDescent="0.35">
      <c r="A183" s="8" t="b">
        <f>CardHolders[[#This Row],[Expiration Date]]&lt;=$B$1</f>
        <v>0</v>
      </c>
      <c r="B183" s="27" t="s">
        <v>560</v>
      </c>
      <c r="C183" s="28">
        <v>45961</v>
      </c>
      <c r="D183" s="29">
        <v>0</v>
      </c>
      <c r="E183" s="27" t="s">
        <v>35</v>
      </c>
      <c r="F183" s="27" t="s">
        <v>68</v>
      </c>
      <c r="G183" s="27" t="s">
        <v>765</v>
      </c>
      <c r="H183" s="29">
        <v>20000</v>
      </c>
      <c r="I183" s="29">
        <v>10000</v>
      </c>
    </row>
    <row r="184" spans="1:9" x14ac:dyDescent="0.35">
      <c r="A184" s="8" t="b">
        <f>CardHolders[[#This Row],[Expiration Date]]&lt;=$B$1</f>
        <v>0</v>
      </c>
      <c r="B184" s="27" t="s">
        <v>178</v>
      </c>
      <c r="C184" s="28">
        <v>46538</v>
      </c>
      <c r="D184" s="29">
        <v>0</v>
      </c>
      <c r="E184" s="27" t="s">
        <v>35</v>
      </c>
      <c r="F184" s="27" t="s">
        <v>72</v>
      </c>
      <c r="G184" s="27" t="s">
        <v>765</v>
      </c>
      <c r="H184" s="29">
        <v>20000</v>
      </c>
      <c r="I184" s="29">
        <v>10000</v>
      </c>
    </row>
    <row r="185" spans="1:9" x14ac:dyDescent="0.35">
      <c r="A185" s="8" t="b">
        <f>CardHolders[[#This Row],[Expiration Date]]&lt;=$B$1</f>
        <v>0</v>
      </c>
      <c r="B185" s="27" t="s">
        <v>339</v>
      </c>
      <c r="C185" s="28">
        <v>45900</v>
      </c>
      <c r="D185" s="29">
        <v>1125.78</v>
      </c>
      <c r="E185" s="27" t="s">
        <v>36</v>
      </c>
      <c r="F185" s="27" t="s">
        <v>76</v>
      </c>
      <c r="G185" s="27" t="s">
        <v>53</v>
      </c>
      <c r="H185" s="29">
        <v>40000</v>
      </c>
      <c r="I185" s="29">
        <v>10000</v>
      </c>
    </row>
    <row r="186" spans="1:9" x14ac:dyDescent="0.35">
      <c r="A186" s="8" t="b">
        <f>CardHolders[[#This Row],[Expiration Date]]&lt;=$B$1</f>
        <v>0</v>
      </c>
      <c r="B186" s="27" t="s">
        <v>1063</v>
      </c>
      <c r="C186" s="28">
        <v>46660</v>
      </c>
      <c r="D186" s="29">
        <v>0</v>
      </c>
      <c r="E186" s="27" t="s">
        <v>41</v>
      </c>
      <c r="F186" s="27" t="s">
        <v>126</v>
      </c>
      <c r="G186" s="27" t="s">
        <v>770</v>
      </c>
      <c r="H186" s="29">
        <v>40000</v>
      </c>
      <c r="I186" s="29">
        <v>10000</v>
      </c>
    </row>
    <row r="187" spans="1:9" x14ac:dyDescent="0.35">
      <c r="A187" s="8" t="b">
        <f>CardHolders[[#This Row],[Expiration Date]]&lt;=$B$1</f>
        <v>0</v>
      </c>
      <c r="B187" s="27" t="s">
        <v>833</v>
      </c>
      <c r="C187" s="28">
        <v>46022</v>
      </c>
      <c r="D187" s="29">
        <v>0</v>
      </c>
      <c r="E187" s="27" t="s">
        <v>41</v>
      </c>
      <c r="F187" s="27" t="s">
        <v>89</v>
      </c>
      <c r="G187" s="27" t="s">
        <v>770</v>
      </c>
      <c r="H187" s="29">
        <v>40000</v>
      </c>
      <c r="I187" s="29">
        <v>10000</v>
      </c>
    </row>
    <row r="188" spans="1:9" x14ac:dyDescent="0.35">
      <c r="A188" s="8" t="b">
        <f>CardHolders[[#This Row],[Expiration Date]]&lt;=$B$1</f>
        <v>0</v>
      </c>
      <c r="B188" s="27" t="s">
        <v>910</v>
      </c>
      <c r="C188" s="28">
        <v>46843</v>
      </c>
      <c r="D188" s="29">
        <v>7887.7</v>
      </c>
      <c r="E188" s="27" t="s">
        <v>41</v>
      </c>
      <c r="F188" s="27" t="s">
        <v>201</v>
      </c>
      <c r="G188" s="27" t="s">
        <v>770</v>
      </c>
      <c r="H188" s="29">
        <v>20000</v>
      </c>
      <c r="I188" s="29">
        <v>10000</v>
      </c>
    </row>
    <row r="189" spans="1:9" x14ac:dyDescent="0.35">
      <c r="A189" s="8" t="b">
        <f>CardHolders[[#This Row],[Expiration Date]]&lt;=$B$1</f>
        <v>0</v>
      </c>
      <c r="B189" s="27" t="s">
        <v>756</v>
      </c>
      <c r="C189" s="28">
        <v>46356</v>
      </c>
      <c r="D189" s="29">
        <v>0</v>
      </c>
      <c r="E189" s="27" t="s">
        <v>34</v>
      </c>
      <c r="F189" s="27" t="s">
        <v>99</v>
      </c>
      <c r="G189" s="27" t="s">
        <v>53</v>
      </c>
      <c r="H189" s="29">
        <v>20000</v>
      </c>
      <c r="I189" s="29">
        <v>10000</v>
      </c>
    </row>
    <row r="190" spans="1:9" x14ac:dyDescent="0.35">
      <c r="A190" s="8" t="b">
        <f>CardHolders[[#This Row],[Expiration Date]]&lt;=$B$1</f>
        <v>0</v>
      </c>
      <c r="B190" s="27" t="s">
        <v>106</v>
      </c>
      <c r="C190" s="28">
        <v>46265</v>
      </c>
      <c r="D190" s="29">
        <v>56081.47</v>
      </c>
      <c r="E190" s="27" t="s">
        <v>31</v>
      </c>
      <c r="F190" s="27" t="s">
        <v>64</v>
      </c>
      <c r="G190" s="27" t="s">
        <v>53</v>
      </c>
      <c r="H190" s="29">
        <v>200000</v>
      </c>
      <c r="I190" s="29">
        <v>50000</v>
      </c>
    </row>
    <row r="191" spans="1:9" x14ac:dyDescent="0.35">
      <c r="A191" s="8" t="b">
        <f>CardHolders[[#This Row],[Expiration Date]]&lt;=$B$1</f>
        <v>0</v>
      </c>
      <c r="B191" s="27" t="s">
        <v>1016</v>
      </c>
      <c r="C191" s="28">
        <v>46783</v>
      </c>
      <c r="D191" s="29">
        <v>0</v>
      </c>
      <c r="E191" s="27" t="s">
        <v>31</v>
      </c>
      <c r="F191" s="27" t="s">
        <v>150</v>
      </c>
      <c r="G191" s="27" t="s">
        <v>53</v>
      </c>
      <c r="H191" s="29">
        <v>20000</v>
      </c>
      <c r="I191" s="29">
        <v>10000</v>
      </c>
    </row>
    <row r="192" spans="1:9" x14ac:dyDescent="0.35">
      <c r="A192" s="8" t="b">
        <f>CardHolders[[#This Row],[Expiration Date]]&lt;=$B$1</f>
        <v>0</v>
      </c>
      <c r="B192" s="27" t="s">
        <v>617</v>
      </c>
      <c r="C192" s="28">
        <v>45869</v>
      </c>
      <c r="D192" s="29">
        <v>5.48</v>
      </c>
      <c r="E192" s="27" t="s">
        <v>35</v>
      </c>
      <c r="F192" s="27" t="s">
        <v>72</v>
      </c>
      <c r="G192" s="27" t="s">
        <v>765</v>
      </c>
      <c r="H192" s="29">
        <v>40000</v>
      </c>
      <c r="I192" s="29">
        <v>10000</v>
      </c>
    </row>
    <row r="193" spans="1:9" x14ac:dyDescent="0.35">
      <c r="A193" s="8" t="b">
        <f>CardHolders[[#This Row],[Expiration Date]]&lt;=$B$1</f>
        <v>0</v>
      </c>
      <c r="B193" s="27" t="s">
        <v>383</v>
      </c>
      <c r="C193" s="28">
        <v>46477</v>
      </c>
      <c r="D193" s="29">
        <v>3752.75</v>
      </c>
      <c r="E193" s="27" t="s">
        <v>34</v>
      </c>
      <c r="F193" s="27" t="s">
        <v>60</v>
      </c>
      <c r="G193" s="27" t="s">
        <v>53</v>
      </c>
      <c r="H193" s="29">
        <v>20000</v>
      </c>
      <c r="I193" s="29">
        <v>5000</v>
      </c>
    </row>
    <row r="194" spans="1:9" x14ac:dyDescent="0.35">
      <c r="A194" s="8" t="b">
        <f>CardHolders[[#This Row],[Expiration Date]]&lt;=$B$1</f>
        <v>0</v>
      </c>
      <c r="B194" s="27" t="s">
        <v>860</v>
      </c>
      <c r="C194" s="28">
        <v>46568</v>
      </c>
      <c r="D194" s="29">
        <v>1203.25</v>
      </c>
      <c r="E194" s="27" t="s">
        <v>28</v>
      </c>
      <c r="F194" s="27" t="s">
        <v>56</v>
      </c>
      <c r="G194" s="27" t="s">
        <v>53</v>
      </c>
      <c r="H194" s="29">
        <v>20000</v>
      </c>
      <c r="I194" s="29">
        <v>10000</v>
      </c>
    </row>
    <row r="195" spans="1:9" x14ac:dyDescent="0.35">
      <c r="A195" s="8" t="b">
        <f>CardHolders[[#This Row],[Expiration Date]]&lt;=$B$1</f>
        <v>0</v>
      </c>
      <c r="B195" s="27" t="s">
        <v>304</v>
      </c>
      <c r="C195" s="28">
        <v>45473</v>
      </c>
      <c r="D195" s="29">
        <v>0</v>
      </c>
      <c r="E195" s="27" t="s">
        <v>43</v>
      </c>
      <c r="F195" s="27" t="s">
        <v>305</v>
      </c>
      <c r="G195" s="27" t="s">
        <v>53</v>
      </c>
      <c r="H195" s="29">
        <v>25000</v>
      </c>
      <c r="I195" s="29">
        <v>5000</v>
      </c>
    </row>
    <row r="196" spans="1:9" x14ac:dyDescent="0.35">
      <c r="A196" s="8" t="b">
        <f>CardHolders[[#This Row],[Expiration Date]]&lt;=$B$1</f>
        <v>0</v>
      </c>
      <c r="B196" s="27" t="s">
        <v>574</v>
      </c>
      <c r="C196" s="28">
        <v>45961</v>
      </c>
      <c r="D196" s="29">
        <v>262.83999999999997</v>
      </c>
      <c r="E196" s="27" t="s">
        <v>35</v>
      </c>
      <c r="F196" s="27" t="s">
        <v>68</v>
      </c>
      <c r="G196" s="27" t="s">
        <v>765</v>
      </c>
      <c r="H196" s="29">
        <v>500000</v>
      </c>
      <c r="I196" s="29">
        <v>100000</v>
      </c>
    </row>
    <row r="197" spans="1:9" x14ac:dyDescent="0.35">
      <c r="A197" s="8" t="b">
        <f>CardHolders[[#This Row],[Expiration Date]]&lt;=$B$1</f>
        <v>0</v>
      </c>
      <c r="B197" s="27" t="s">
        <v>524</v>
      </c>
      <c r="C197" s="28">
        <v>45565</v>
      </c>
      <c r="D197" s="29">
        <v>0</v>
      </c>
      <c r="E197" s="27" t="s">
        <v>31</v>
      </c>
      <c r="F197" s="27" t="s">
        <v>150</v>
      </c>
      <c r="G197" s="27" t="s">
        <v>53</v>
      </c>
      <c r="H197" s="29">
        <v>40000</v>
      </c>
      <c r="I197" s="29">
        <v>10000</v>
      </c>
    </row>
    <row r="198" spans="1:9" x14ac:dyDescent="0.35">
      <c r="A198" s="8" t="b">
        <f>CardHolders[[#This Row],[Expiration Date]]&lt;=$B$1</f>
        <v>0</v>
      </c>
      <c r="B198" s="27" t="s">
        <v>306</v>
      </c>
      <c r="C198" s="28">
        <v>45991</v>
      </c>
      <c r="D198" s="29">
        <v>5790.28</v>
      </c>
      <c r="E198" s="27" t="s">
        <v>35</v>
      </c>
      <c r="F198" s="27" t="s">
        <v>70</v>
      </c>
      <c r="G198" s="27" t="s">
        <v>765</v>
      </c>
      <c r="H198" s="29">
        <v>40000</v>
      </c>
      <c r="I198" s="29">
        <v>10000</v>
      </c>
    </row>
    <row r="199" spans="1:9" x14ac:dyDescent="0.35">
      <c r="A199" s="8" t="b">
        <f>CardHolders[[#This Row],[Expiration Date]]&lt;=$B$1</f>
        <v>1</v>
      </c>
      <c r="B199" s="27" t="s">
        <v>325</v>
      </c>
      <c r="C199" s="28">
        <v>43921</v>
      </c>
      <c r="D199" s="29">
        <v>0</v>
      </c>
      <c r="E199" s="27" t="s">
        <v>35</v>
      </c>
      <c r="F199" s="27" t="s">
        <v>70</v>
      </c>
      <c r="G199" s="27" t="s">
        <v>53</v>
      </c>
      <c r="H199" s="29">
        <v>20000</v>
      </c>
      <c r="I199" s="29">
        <v>5000</v>
      </c>
    </row>
    <row r="200" spans="1:9" x14ac:dyDescent="0.35">
      <c r="A200" s="8" t="b">
        <f>CardHolders[[#This Row],[Expiration Date]]&lt;=$B$1</f>
        <v>0</v>
      </c>
      <c r="B200" s="27" t="s">
        <v>657</v>
      </c>
      <c r="C200" s="28">
        <v>46477</v>
      </c>
      <c r="D200" s="29">
        <v>39.69</v>
      </c>
      <c r="E200" s="27" t="s">
        <v>35</v>
      </c>
      <c r="F200" s="27" t="s">
        <v>72</v>
      </c>
      <c r="G200" s="27" t="s">
        <v>765</v>
      </c>
      <c r="H200" s="29">
        <v>40000</v>
      </c>
      <c r="I200" s="29">
        <v>10000</v>
      </c>
    </row>
    <row r="201" spans="1:9" x14ac:dyDescent="0.35">
      <c r="A201" s="8" t="b">
        <f>CardHolders[[#This Row],[Expiration Date]]&lt;=$B$1</f>
        <v>0</v>
      </c>
      <c r="B201" s="27" t="s">
        <v>229</v>
      </c>
      <c r="C201" s="28">
        <v>45900</v>
      </c>
      <c r="D201" s="29">
        <v>0</v>
      </c>
      <c r="E201" s="27" t="s">
        <v>31</v>
      </c>
      <c r="F201" s="27" t="s">
        <v>93</v>
      </c>
      <c r="G201" s="27" t="s">
        <v>53</v>
      </c>
      <c r="H201" s="29">
        <v>20000</v>
      </c>
      <c r="I201" s="29">
        <v>5000</v>
      </c>
    </row>
    <row r="202" spans="1:9" x14ac:dyDescent="0.35">
      <c r="A202" s="8" t="b">
        <f>CardHolders[[#This Row],[Expiration Date]]&lt;=$B$1</f>
        <v>0</v>
      </c>
      <c r="B202" s="27" t="s">
        <v>363</v>
      </c>
      <c r="C202" s="28">
        <v>45688</v>
      </c>
      <c r="D202" s="29">
        <v>0</v>
      </c>
      <c r="E202" s="27" t="s">
        <v>40</v>
      </c>
      <c r="F202" s="27" t="s">
        <v>58</v>
      </c>
      <c r="G202" s="27" t="s">
        <v>53</v>
      </c>
      <c r="H202" s="29">
        <v>5000</v>
      </c>
      <c r="I202" s="29">
        <v>2000</v>
      </c>
    </row>
    <row r="203" spans="1:9" x14ac:dyDescent="0.35">
      <c r="A203" s="8" t="b">
        <f>CardHolders[[#This Row],[Expiration Date]]&lt;=$B$1</f>
        <v>0</v>
      </c>
      <c r="B203" s="27" t="s">
        <v>392</v>
      </c>
      <c r="C203" s="28">
        <v>45961</v>
      </c>
      <c r="D203" s="29">
        <v>9283.0499999999993</v>
      </c>
      <c r="E203" s="27" t="s">
        <v>35</v>
      </c>
      <c r="F203" s="27" t="s">
        <v>138</v>
      </c>
      <c r="G203" s="27" t="s">
        <v>765</v>
      </c>
      <c r="H203" s="29">
        <v>20000</v>
      </c>
      <c r="I203" s="29">
        <v>10000</v>
      </c>
    </row>
    <row r="204" spans="1:9" x14ac:dyDescent="0.35">
      <c r="A204" s="8" t="b">
        <f>CardHolders[[#This Row],[Expiration Date]]&lt;=$B$1</f>
        <v>0</v>
      </c>
      <c r="B204" s="27" t="s">
        <v>264</v>
      </c>
      <c r="C204" s="28">
        <v>46721</v>
      </c>
      <c r="D204" s="29">
        <v>1620</v>
      </c>
      <c r="E204" s="27" t="s">
        <v>31</v>
      </c>
      <c r="F204" s="27" t="s">
        <v>150</v>
      </c>
      <c r="G204" s="27" t="s">
        <v>53</v>
      </c>
      <c r="H204" s="29">
        <v>20000</v>
      </c>
      <c r="I204" s="29">
        <v>5000</v>
      </c>
    </row>
    <row r="205" spans="1:9" x14ac:dyDescent="0.35">
      <c r="A205" s="8" t="b">
        <f>CardHolders[[#This Row],[Expiration Date]]&lt;=$B$1</f>
        <v>0</v>
      </c>
      <c r="B205" s="27" t="s">
        <v>764</v>
      </c>
      <c r="C205" s="28">
        <v>46387</v>
      </c>
      <c r="D205" s="29">
        <v>120283.71</v>
      </c>
      <c r="E205" s="27" t="s">
        <v>28</v>
      </c>
      <c r="F205" s="27" t="s">
        <v>335</v>
      </c>
      <c r="G205" s="27" t="s">
        <v>53</v>
      </c>
      <c r="H205" s="29">
        <v>200000</v>
      </c>
      <c r="I205" s="29">
        <v>75000</v>
      </c>
    </row>
    <row r="206" spans="1:9" x14ac:dyDescent="0.35">
      <c r="A206" s="8" t="b">
        <f>CardHolders[[#This Row],[Expiration Date]]&lt;=$B$1</f>
        <v>0</v>
      </c>
      <c r="B206" s="27" t="s">
        <v>870</v>
      </c>
      <c r="C206" s="28">
        <v>46568</v>
      </c>
      <c r="D206" s="29">
        <v>2070.08</v>
      </c>
      <c r="E206" s="27" t="s">
        <v>35</v>
      </c>
      <c r="F206" s="27" t="s">
        <v>70</v>
      </c>
      <c r="G206" s="27" t="s">
        <v>765</v>
      </c>
      <c r="H206" s="29">
        <v>20000</v>
      </c>
      <c r="I206" s="29">
        <v>10000</v>
      </c>
    </row>
    <row r="207" spans="1:9" x14ac:dyDescent="0.35">
      <c r="A207" s="8" t="b">
        <f>CardHolders[[#This Row],[Expiration Date]]&lt;=$B$1</f>
        <v>0</v>
      </c>
      <c r="B207" s="27" t="s">
        <v>973</v>
      </c>
      <c r="C207" s="28">
        <v>46721</v>
      </c>
      <c r="D207" s="29">
        <v>0</v>
      </c>
      <c r="E207" s="27" t="s">
        <v>41</v>
      </c>
      <c r="F207" s="27" t="s">
        <v>85</v>
      </c>
      <c r="G207" s="27" t="s">
        <v>770</v>
      </c>
      <c r="H207" s="29">
        <v>20000</v>
      </c>
      <c r="I207" s="29">
        <v>10000</v>
      </c>
    </row>
    <row r="208" spans="1:9" x14ac:dyDescent="0.35">
      <c r="A208" s="8" t="b">
        <f>CardHolders[[#This Row],[Expiration Date]]&lt;=$B$1</f>
        <v>0</v>
      </c>
      <c r="B208" s="27" t="s">
        <v>332</v>
      </c>
      <c r="C208" s="28">
        <v>45838</v>
      </c>
      <c r="D208" s="29">
        <v>10049.219999999999</v>
      </c>
      <c r="E208" s="27" t="s">
        <v>35</v>
      </c>
      <c r="F208" s="27" t="s">
        <v>70</v>
      </c>
      <c r="G208" s="27" t="s">
        <v>765</v>
      </c>
      <c r="H208" s="29">
        <v>20000</v>
      </c>
      <c r="I208" s="29">
        <v>10000</v>
      </c>
    </row>
    <row r="209" spans="1:9" x14ac:dyDescent="0.35">
      <c r="A209" s="8" t="b">
        <f>CardHolders[[#This Row],[Expiration Date]]&lt;=$B$1</f>
        <v>0</v>
      </c>
      <c r="B209" s="27" t="s">
        <v>630</v>
      </c>
      <c r="C209" s="28">
        <v>45961</v>
      </c>
      <c r="D209" s="29">
        <v>0</v>
      </c>
      <c r="E209" s="27" t="s">
        <v>35</v>
      </c>
      <c r="F209" s="27" t="s">
        <v>68</v>
      </c>
      <c r="G209" s="27" t="s">
        <v>765</v>
      </c>
      <c r="H209" s="29">
        <v>20000</v>
      </c>
      <c r="I209" s="29">
        <v>10000</v>
      </c>
    </row>
    <row r="210" spans="1:9" x14ac:dyDescent="0.35">
      <c r="A210" s="8" t="b">
        <f>CardHolders[[#This Row],[Expiration Date]]&lt;=$B$1</f>
        <v>0</v>
      </c>
      <c r="B210" s="27" t="s">
        <v>885</v>
      </c>
      <c r="C210" s="28">
        <v>46630</v>
      </c>
      <c r="D210" s="29">
        <v>340</v>
      </c>
      <c r="E210" s="27" t="s">
        <v>35</v>
      </c>
      <c r="F210" s="27" t="s">
        <v>138</v>
      </c>
      <c r="G210" s="27" t="s">
        <v>765</v>
      </c>
      <c r="H210" s="29">
        <v>10000</v>
      </c>
      <c r="I210" s="29">
        <v>10000</v>
      </c>
    </row>
    <row r="211" spans="1:9" x14ac:dyDescent="0.35">
      <c r="A211" s="8" t="b">
        <f>CardHolders[[#This Row],[Expiration Date]]&lt;=$B$1</f>
        <v>0</v>
      </c>
      <c r="B211" s="27" t="s">
        <v>978</v>
      </c>
      <c r="C211" s="28">
        <v>46022</v>
      </c>
      <c r="D211" s="29">
        <v>30.85</v>
      </c>
      <c r="E211" s="27" t="s">
        <v>35</v>
      </c>
      <c r="F211" s="27" t="s">
        <v>70</v>
      </c>
      <c r="G211" s="27" t="s">
        <v>765</v>
      </c>
      <c r="H211" s="29">
        <v>20000</v>
      </c>
      <c r="I211" s="29">
        <v>5000</v>
      </c>
    </row>
    <row r="212" spans="1:9" x14ac:dyDescent="0.35">
      <c r="A212" s="8" t="b">
        <f>CardHolders[[#This Row],[Expiration Date]]&lt;=$B$1</f>
        <v>0</v>
      </c>
      <c r="B212" s="27" t="s">
        <v>793</v>
      </c>
      <c r="C212" s="28">
        <v>46418</v>
      </c>
      <c r="D212" s="29">
        <v>0</v>
      </c>
      <c r="E212" s="27" t="s">
        <v>40</v>
      </c>
      <c r="F212" s="27" t="s">
        <v>55</v>
      </c>
      <c r="G212" s="27" t="s">
        <v>53</v>
      </c>
      <c r="H212" s="29">
        <v>20000</v>
      </c>
      <c r="I212" s="29">
        <v>10000</v>
      </c>
    </row>
    <row r="213" spans="1:9" x14ac:dyDescent="0.35">
      <c r="A213" s="8" t="b">
        <f>CardHolders[[#This Row],[Expiration Date]]&lt;=$B$1</f>
        <v>0</v>
      </c>
      <c r="B213" s="27" t="s">
        <v>375</v>
      </c>
      <c r="C213" s="28">
        <v>45504</v>
      </c>
      <c r="D213" s="29">
        <v>522.29</v>
      </c>
      <c r="E213" s="27" t="s">
        <v>35</v>
      </c>
      <c r="F213" s="27" t="s">
        <v>68</v>
      </c>
      <c r="G213" s="27" t="s">
        <v>765</v>
      </c>
      <c r="H213" s="29">
        <v>500000</v>
      </c>
      <c r="I213" s="29">
        <v>100000</v>
      </c>
    </row>
    <row r="214" spans="1:9" x14ac:dyDescent="0.35">
      <c r="A214" s="8" t="b">
        <f>CardHolders[[#This Row],[Expiration Date]]&lt;=$B$1</f>
        <v>0</v>
      </c>
      <c r="B214" s="27" t="s">
        <v>377</v>
      </c>
      <c r="C214" s="28">
        <v>45900</v>
      </c>
      <c r="D214" s="29">
        <v>28.29</v>
      </c>
      <c r="E214" s="27" t="s">
        <v>35</v>
      </c>
      <c r="F214" s="27" t="s">
        <v>68</v>
      </c>
      <c r="G214" s="27" t="s">
        <v>765</v>
      </c>
      <c r="H214" s="29">
        <v>20000</v>
      </c>
      <c r="I214" s="29">
        <v>10000</v>
      </c>
    </row>
    <row r="215" spans="1:9" x14ac:dyDescent="0.35">
      <c r="A215" s="8" t="b">
        <f>CardHolders[[#This Row],[Expiration Date]]&lt;=$B$1</f>
        <v>0</v>
      </c>
      <c r="B215" s="27" t="s">
        <v>873</v>
      </c>
      <c r="C215" s="28">
        <v>46599</v>
      </c>
      <c r="D215" s="29">
        <v>720.1</v>
      </c>
      <c r="E215" s="27" t="s">
        <v>41</v>
      </c>
      <c r="F215" s="27" t="s">
        <v>160</v>
      </c>
      <c r="G215" s="27" t="s">
        <v>770</v>
      </c>
      <c r="H215" s="29">
        <v>40000</v>
      </c>
      <c r="I215" s="29">
        <v>10000</v>
      </c>
    </row>
    <row r="216" spans="1:9" x14ac:dyDescent="0.35">
      <c r="A216" s="8" t="b">
        <f>CardHolders[[#This Row],[Expiration Date]]&lt;=$B$1</f>
        <v>0</v>
      </c>
      <c r="B216" s="27" t="s">
        <v>464</v>
      </c>
      <c r="C216" s="28">
        <v>45900</v>
      </c>
      <c r="D216" s="29">
        <v>1479.56</v>
      </c>
      <c r="E216" s="27" t="s">
        <v>44</v>
      </c>
      <c r="F216" s="27" t="s">
        <v>272</v>
      </c>
      <c r="G216" s="27" t="s">
        <v>769</v>
      </c>
      <c r="H216" s="29">
        <v>500000</v>
      </c>
      <c r="I216" s="29">
        <v>100000</v>
      </c>
    </row>
    <row r="217" spans="1:9" x14ac:dyDescent="0.35">
      <c r="A217" s="8" t="b">
        <f>CardHolders[[#This Row],[Expiration Date]]&lt;=$B$1</f>
        <v>0</v>
      </c>
      <c r="B217" s="27" t="s">
        <v>307</v>
      </c>
      <c r="C217" s="28">
        <v>46721</v>
      </c>
      <c r="D217" s="29">
        <v>0</v>
      </c>
      <c r="E217" s="27" t="s">
        <v>41</v>
      </c>
      <c r="F217" s="27" t="s">
        <v>201</v>
      </c>
      <c r="G217" s="27" t="s">
        <v>770</v>
      </c>
      <c r="H217" s="29">
        <v>40000</v>
      </c>
      <c r="I217" s="29">
        <v>10000</v>
      </c>
    </row>
    <row r="218" spans="1:9" x14ac:dyDescent="0.35">
      <c r="A218" s="8" t="b">
        <f>CardHolders[[#This Row],[Expiration Date]]&lt;=$B$1</f>
        <v>0</v>
      </c>
      <c r="B218" s="27" t="s">
        <v>573</v>
      </c>
      <c r="C218" s="28">
        <v>46568</v>
      </c>
      <c r="D218" s="29">
        <v>3561.63</v>
      </c>
      <c r="E218" s="27" t="s">
        <v>41</v>
      </c>
      <c r="F218" s="27" t="s">
        <v>135</v>
      </c>
      <c r="G218" s="27" t="s">
        <v>770</v>
      </c>
      <c r="H218" s="29">
        <v>40000</v>
      </c>
      <c r="I218" s="29">
        <v>10000</v>
      </c>
    </row>
    <row r="219" spans="1:9" x14ac:dyDescent="0.35">
      <c r="A219" s="8" t="b">
        <f>CardHolders[[#This Row],[Expiration Date]]&lt;=$B$1</f>
        <v>0</v>
      </c>
      <c r="B219" s="27" t="s">
        <v>602</v>
      </c>
      <c r="C219" s="28">
        <v>45991</v>
      </c>
      <c r="D219" s="29">
        <v>0</v>
      </c>
      <c r="E219" s="27" t="s">
        <v>28</v>
      </c>
      <c r="F219" s="27" t="s">
        <v>56</v>
      </c>
      <c r="G219" s="27" t="s">
        <v>53</v>
      </c>
      <c r="H219" s="29">
        <v>40000</v>
      </c>
      <c r="I219" s="29">
        <v>10000</v>
      </c>
    </row>
    <row r="220" spans="1:9" x14ac:dyDescent="0.35">
      <c r="A220" s="8" t="b">
        <f>CardHolders[[#This Row],[Expiration Date]]&lt;=$B$1</f>
        <v>0</v>
      </c>
      <c r="B220" s="27" t="s">
        <v>618</v>
      </c>
      <c r="C220" s="28">
        <v>46173</v>
      </c>
      <c r="D220" s="29">
        <v>3545.11</v>
      </c>
      <c r="E220" s="27" t="s">
        <v>44</v>
      </c>
      <c r="F220" s="27" t="s">
        <v>272</v>
      </c>
      <c r="G220" s="27" t="s">
        <v>769</v>
      </c>
      <c r="H220" s="29">
        <v>200000</v>
      </c>
      <c r="I220" s="29">
        <v>100000</v>
      </c>
    </row>
    <row r="221" spans="1:9" x14ac:dyDescent="0.35">
      <c r="A221" s="8" t="b">
        <f>CardHolders[[#This Row],[Expiration Date]]&lt;=$B$1</f>
        <v>0</v>
      </c>
      <c r="B221" s="27" t="s">
        <v>624</v>
      </c>
      <c r="C221" s="28">
        <v>45930</v>
      </c>
      <c r="D221" s="29">
        <v>20903.23</v>
      </c>
      <c r="E221" s="27" t="s">
        <v>35</v>
      </c>
      <c r="F221" s="27" t="s">
        <v>138</v>
      </c>
      <c r="G221" s="27" t="s">
        <v>765</v>
      </c>
      <c r="H221" s="29">
        <v>200000</v>
      </c>
      <c r="I221" s="29">
        <v>38000</v>
      </c>
    </row>
    <row r="222" spans="1:9" x14ac:dyDescent="0.35">
      <c r="A222" s="8" t="b">
        <f>CardHolders[[#This Row],[Expiration Date]]&lt;=$B$1</f>
        <v>0</v>
      </c>
      <c r="B222" s="27" t="s">
        <v>637</v>
      </c>
      <c r="C222" s="28">
        <v>46173</v>
      </c>
      <c r="D222" s="29">
        <v>0</v>
      </c>
      <c r="E222" s="27" t="s">
        <v>35</v>
      </c>
      <c r="F222" s="27" t="s">
        <v>68</v>
      </c>
      <c r="G222" s="27" t="s">
        <v>765</v>
      </c>
      <c r="H222" s="29">
        <v>20000</v>
      </c>
      <c r="I222" s="29">
        <v>10000</v>
      </c>
    </row>
    <row r="223" spans="1:9" x14ac:dyDescent="0.35">
      <c r="A223" s="8" t="b">
        <f>CardHolders[[#This Row],[Expiration Date]]&lt;=$B$1</f>
        <v>0</v>
      </c>
      <c r="B223" s="27" t="s">
        <v>644</v>
      </c>
      <c r="C223" s="28">
        <v>45961</v>
      </c>
      <c r="D223" s="29">
        <v>6907.65</v>
      </c>
      <c r="E223" s="27" t="s">
        <v>35</v>
      </c>
      <c r="F223" s="27" t="s">
        <v>68</v>
      </c>
      <c r="G223" s="27" t="s">
        <v>765</v>
      </c>
      <c r="H223" s="29">
        <v>500000</v>
      </c>
      <c r="I223" s="29">
        <v>100000</v>
      </c>
    </row>
    <row r="224" spans="1:9" x14ac:dyDescent="0.35">
      <c r="A224" s="8" t="b">
        <f>CardHolders[[#This Row],[Expiration Date]]&lt;=$B$1</f>
        <v>0</v>
      </c>
      <c r="B224" s="27" t="s">
        <v>762</v>
      </c>
      <c r="C224" s="28">
        <v>46356</v>
      </c>
      <c r="D224" s="29">
        <v>1597.55</v>
      </c>
      <c r="E224" s="27" t="s">
        <v>41</v>
      </c>
      <c r="F224" s="27" t="s">
        <v>167</v>
      </c>
      <c r="G224" s="27" t="s">
        <v>770</v>
      </c>
      <c r="H224" s="29">
        <v>20000</v>
      </c>
      <c r="I224" s="29">
        <v>10000</v>
      </c>
    </row>
    <row r="225" spans="1:9" x14ac:dyDescent="0.35">
      <c r="A225" s="8" t="b">
        <f>CardHolders[[#This Row],[Expiration Date]]&lt;=$B$1</f>
        <v>0</v>
      </c>
      <c r="B225" s="27" t="s">
        <v>510</v>
      </c>
      <c r="C225" s="28">
        <v>46568</v>
      </c>
      <c r="D225" s="29">
        <v>0</v>
      </c>
      <c r="E225" s="27" t="s">
        <v>41</v>
      </c>
      <c r="F225" s="27" t="s">
        <v>89</v>
      </c>
      <c r="G225" s="27" t="s">
        <v>770</v>
      </c>
      <c r="H225" s="29">
        <v>30000</v>
      </c>
      <c r="I225" s="29">
        <v>10000</v>
      </c>
    </row>
    <row r="226" spans="1:9" x14ac:dyDescent="0.35">
      <c r="A226" s="8" t="b">
        <f>CardHolders[[#This Row],[Expiration Date]]&lt;=$B$1</f>
        <v>0</v>
      </c>
      <c r="B226" s="27" t="s">
        <v>543</v>
      </c>
      <c r="C226" s="28">
        <v>45900</v>
      </c>
      <c r="D226" s="29">
        <v>0</v>
      </c>
      <c r="E226" s="27" t="s">
        <v>31</v>
      </c>
      <c r="F226" s="27" t="s">
        <v>88</v>
      </c>
      <c r="G226" s="27" t="s">
        <v>53</v>
      </c>
      <c r="H226" s="29">
        <v>20000</v>
      </c>
      <c r="I226" s="29">
        <v>10000</v>
      </c>
    </row>
    <row r="227" spans="1:9" x14ac:dyDescent="0.35">
      <c r="A227" s="8" t="b">
        <f>CardHolders[[#This Row],[Expiration Date]]&lt;=$B$1</f>
        <v>0</v>
      </c>
      <c r="B227" s="27" t="s">
        <v>368</v>
      </c>
      <c r="C227" s="28">
        <v>45869</v>
      </c>
      <c r="D227" s="29">
        <v>93.11</v>
      </c>
      <c r="E227" s="27" t="s">
        <v>43</v>
      </c>
      <c r="F227" s="27" t="s">
        <v>305</v>
      </c>
      <c r="G227" s="27" t="s">
        <v>53</v>
      </c>
      <c r="H227" s="29">
        <v>20000</v>
      </c>
      <c r="I227" s="29">
        <v>5000</v>
      </c>
    </row>
    <row r="228" spans="1:9" x14ac:dyDescent="0.35">
      <c r="A228" s="8" t="b">
        <f>CardHolders[[#This Row],[Expiration Date]]&lt;=$B$1</f>
        <v>0</v>
      </c>
      <c r="B228" s="27" t="s">
        <v>666</v>
      </c>
      <c r="C228" s="28">
        <v>45869</v>
      </c>
      <c r="D228" s="29">
        <v>204.66</v>
      </c>
      <c r="E228" s="27" t="s">
        <v>44</v>
      </c>
      <c r="F228" s="27" t="s">
        <v>123</v>
      </c>
      <c r="G228" s="27" t="s">
        <v>769</v>
      </c>
      <c r="H228" s="29">
        <v>20000</v>
      </c>
      <c r="I228" s="29">
        <v>10000</v>
      </c>
    </row>
    <row r="229" spans="1:9" x14ac:dyDescent="0.35">
      <c r="A229" s="8" t="b">
        <f>CardHolders[[#This Row],[Expiration Date]]&lt;=$B$1</f>
        <v>0</v>
      </c>
      <c r="B229" s="27" t="s">
        <v>724</v>
      </c>
      <c r="C229" s="28">
        <v>46173</v>
      </c>
      <c r="D229" s="29">
        <v>9.64</v>
      </c>
      <c r="E229" s="27" t="s">
        <v>44</v>
      </c>
      <c r="F229" s="27" t="s">
        <v>123</v>
      </c>
      <c r="G229" s="27" t="s">
        <v>769</v>
      </c>
      <c r="H229" s="29">
        <v>20000</v>
      </c>
      <c r="I229" s="29">
        <v>10000</v>
      </c>
    </row>
    <row r="230" spans="1:9" x14ac:dyDescent="0.35">
      <c r="A230" s="8" t="b">
        <f>CardHolders[[#This Row],[Expiration Date]]&lt;=$B$1</f>
        <v>0</v>
      </c>
      <c r="B230" s="27" t="s">
        <v>185</v>
      </c>
      <c r="C230" s="28">
        <v>46022</v>
      </c>
      <c r="D230" s="29">
        <v>2161.5700000000002</v>
      </c>
      <c r="E230" s="27" t="s">
        <v>44</v>
      </c>
      <c r="F230" s="27" t="s">
        <v>186</v>
      </c>
      <c r="G230" s="27" t="s">
        <v>769</v>
      </c>
      <c r="H230" s="29">
        <v>50000</v>
      </c>
      <c r="I230" s="29">
        <v>20000</v>
      </c>
    </row>
    <row r="231" spans="1:9" x14ac:dyDescent="0.35">
      <c r="A231" s="8" t="b">
        <f>CardHolders[[#This Row],[Expiration Date]]&lt;=$B$1</f>
        <v>0</v>
      </c>
      <c r="B231" s="27" t="s">
        <v>525</v>
      </c>
      <c r="C231" s="28">
        <v>46112</v>
      </c>
      <c r="D231" s="29">
        <v>6562.27</v>
      </c>
      <c r="E231" s="27" t="s">
        <v>28</v>
      </c>
      <c r="F231" s="27" t="s">
        <v>335</v>
      </c>
      <c r="G231" s="27" t="s">
        <v>53</v>
      </c>
      <c r="H231" s="29">
        <v>40000</v>
      </c>
      <c r="I231" s="29">
        <v>10000</v>
      </c>
    </row>
    <row r="232" spans="1:9" x14ac:dyDescent="0.35">
      <c r="A232" s="8" t="b">
        <f>CardHolders[[#This Row],[Expiration Date]]&lt;=$B$1</f>
        <v>0</v>
      </c>
      <c r="B232" s="27" t="s">
        <v>519</v>
      </c>
      <c r="C232" s="28">
        <v>46022</v>
      </c>
      <c r="D232" s="29">
        <v>1384</v>
      </c>
      <c r="E232" s="27" t="s">
        <v>44</v>
      </c>
      <c r="F232" s="27" t="s">
        <v>186</v>
      </c>
      <c r="G232" s="27" t="s">
        <v>769</v>
      </c>
      <c r="H232" s="29">
        <v>600000</v>
      </c>
      <c r="I232" s="29">
        <v>350000</v>
      </c>
    </row>
    <row r="233" spans="1:9" x14ac:dyDescent="0.35">
      <c r="A233" s="8" t="b">
        <f>CardHolders[[#This Row],[Expiration Date]]&lt;=$B$1</f>
        <v>0</v>
      </c>
      <c r="B233" s="27" t="s">
        <v>519</v>
      </c>
      <c r="C233" s="28">
        <v>46022</v>
      </c>
      <c r="D233" s="29">
        <v>193.05</v>
      </c>
      <c r="E233" s="27" t="s">
        <v>44</v>
      </c>
      <c r="F233" s="27" t="s">
        <v>186</v>
      </c>
      <c r="G233" s="27" t="s">
        <v>769</v>
      </c>
      <c r="H233" s="29">
        <v>20000</v>
      </c>
      <c r="I233" s="29">
        <v>5000</v>
      </c>
    </row>
    <row r="234" spans="1:9" x14ac:dyDescent="0.35">
      <c r="A234" s="8" t="b">
        <f>CardHolders[[#This Row],[Expiration Date]]&lt;=$B$1</f>
        <v>0</v>
      </c>
      <c r="B234" s="27" t="s">
        <v>817</v>
      </c>
      <c r="C234" s="28">
        <v>46477</v>
      </c>
      <c r="D234" s="29">
        <v>0</v>
      </c>
      <c r="E234" s="27" t="s">
        <v>40</v>
      </c>
      <c r="F234" s="27" t="s">
        <v>58</v>
      </c>
      <c r="G234" s="27" t="s">
        <v>53</v>
      </c>
      <c r="H234" s="29">
        <v>5000</v>
      </c>
      <c r="I234" s="29">
        <v>2000</v>
      </c>
    </row>
    <row r="235" spans="1:9" x14ac:dyDescent="0.35">
      <c r="A235" s="8" t="b">
        <f>CardHolders[[#This Row],[Expiration Date]]&lt;=$B$1</f>
        <v>0</v>
      </c>
      <c r="B235" s="27" t="s">
        <v>69</v>
      </c>
      <c r="C235" s="28">
        <v>46326</v>
      </c>
      <c r="D235" s="29">
        <v>0</v>
      </c>
      <c r="E235" s="27" t="s">
        <v>35</v>
      </c>
      <c r="F235" s="27" t="s">
        <v>70</v>
      </c>
      <c r="G235" s="27" t="s">
        <v>765</v>
      </c>
      <c r="H235" s="29">
        <v>20000</v>
      </c>
      <c r="I235" s="29">
        <v>10000</v>
      </c>
    </row>
    <row r="236" spans="1:9" x14ac:dyDescent="0.35">
      <c r="A236" s="8" t="b">
        <f>CardHolders[[#This Row],[Expiration Date]]&lt;=$B$1</f>
        <v>0</v>
      </c>
      <c r="B236" s="27" t="s">
        <v>726</v>
      </c>
      <c r="C236" s="28">
        <v>46599</v>
      </c>
      <c r="D236" s="29">
        <v>4311.63</v>
      </c>
      <c r="E236" s="27" t="s">
        <v>41</v>
      </c>
      <c r="F236" s="27" t="s">
        <v>641</v>
      </c>
      <c r="G236" s="27" t="s">
        <v>770</v>
      </c>
      <c r="H236" s="29">
        <v>40000</v>
      </c>
      <c r="I236" s="29">
        <v>10000</v>
      </c>
    </row>
    <row r="237" spans="1:9" x14ac:dyDescent="0.35">
      <c r="A237" s="8" t="b">
        <f>CardHolders[[#This Row],[Expiration Date]]&lt;=$B$1</f>
        <v>0</v>
      </c>
      <c r="B237" s="27" t="s">
        <v>411</v>
      </c>
      <c r="C237" s="28">
        <v>46053</v>
      </c>
      <c r="D237" s="29">
        <v>334.7</v>
      </c>
      <c r="E237" s="27" t="s">
        <v>30</v>
      </c>
      <c r="F237" s="27" t="s">
        <v>191</v>
      </c>
      <c r="G237" s="27" t="s">
        <v>53</v>
      </c>
      <c r="H237" s="29">
        <v>5000</v>
      </c>
      <c r="I237" s="29">
        <v>1000</v>
      </c>
    </row>
    <row r="238" spans="1:9" x14ac:dyDescent="0.35">
      <c r="A238" s="8" t="b">
        <f>CardHolders[[#This Row],[Expiration Date]]&lt;=$B$1</f>
        <v>0</v>
      </c>
      <c r="B238" s="27" t="s">
        <v>498</v>
      </c>
      <c r="C238" s="28">
        <v>45961</v>
      </c>
      <c r="D238" s="29">
        <v>2471.23</v>
      </c>
      <c r="E238" s="27" t="s">
        <v>31</v>
      </c>
      <c r="F238" s="27" t="s">
        <v>93</v>
      </c>
      <c r="G238" s="27" t="s">
        <v>53</v>
      </c>
      <c r="H238" s="29">
        <v>20000</v>
      </c>
      <c r="I238" s="29">
        <v>5000</v>
      </c>
    </row>
    <row r="239" spans="1:9" x14ac:dyDescent="0.35">
      <c r="A239" s="8" t="b">
        <f>CardHolders[[#This Row],[Expiration Date]]&lt;=$B$1</f>
        <v>0</v>
      </c>
      <c r="B239" s="27" t="s">
        <v>523</v>
      </c>
      <c r="C239" s="28">
        <v>46142</v>
      </c>
      <c r="D239" s="29">
        <v>1684.58</v>
      </c>
      <c r="E239" s="27" t="s">
        <v>44</v>
      </c>
      <c r="F239" s="27" t="s">
        <v>123</v>
      </c>
      <c r="G239" s="27" t="s">
        <v>769</v>
      </c>
      <c r="H239" s="29">
        <v>20000</v>
      </c>
      <c r="I239" s="29">
        <v>10000</v>
      </c>
    </row>
    <row r="240" spans="1:9" x14ac:dyDescent="0.35">
      <c r="A240" s="8" t="b">
        <f>CardHolders[[#This Row],[Expiration Date]]&lt;=$B$1</f>
        <v>0</v>
      </c>
      <c r="B240" s="27" t="s">
        <v>523</v>
      </c>
      <c r="C240" s="28">
        <v>46295</v>
      </c>
      <c r="D240" s="29">
        <v>0</v>
      </c>
      <c r="E240" s="27" t="s">
        <v>44</v>
      </c>
      <c r="F240" s="27" t="s">
        <v>123</v>
      </c>
      <c r="G240" s="27" t="s">
        <v>769</v>
      </c>
      <c r="H240" s="29">
        <v>20000</v>
      </c>
      <c r="I240" s="29">
        <v>10000</v>
      </c>
    </row>
    <row r="241" spans="1:9" x14ac:dyDescent="0.35">
      <c r="A241" s="8" t="b">
        <f>CardHolders[[#This Row],[Expiration Date]]&lt;=$B$1</f>
        <v>0</v>
      </c>
      <c r="B241" s="27" t="s">
        <v>481</v>
      </c>
      <c r="C241" s="28">
        <v>46538</v>
      </c>
      <c r="D241" s="29">
        <v>3447.77</v>
      </c>
      <c r="E241" s="27" t="s">
        <v>41</v>
      </c>
      <c r="F241" s="27" t="s">
        <v>160</v>
      </c>
      <c r="G241" s="27" t="s">
        <v>770</v>
      </c>
      <c r="H241" s="29">
        <v>50000</v>
      </c>
      <c r="I241" s="29">
        <v>15000</v>
      </c>
    </row>
    <row r="242" spans="1:9" x14ac:dyDescent="0.35">
      <c r="A242" s="8" t="b">
        <f>CardHolders[[#This Row],[Expiration Date]]&lt;=$B$1</f>
        <v>0</v>
      </c>
      <c r="B242" s="27" t="s">
        <v>865</v>
      </c>
      <c r="C242" s="28">
        <v>46568</v>
      </c>
      <c r="D242" s="29">
        <v>1051.33</v>
      </c>
      <c r="E242" s="27" t="s">
        <v>35</v>
      </c>
      <c r="F242" s="27" t="s">
        <v>72</v>
      </c>
      <c r="G242" s="27" t="s">
        <v>765</v>
      </c>
      <c r="H242" s="29">
        <v>20000</v>
      </c>
      <c r="I242" s="29">
        <v>10000</v>
      </c>
    </row>
    <row r="243" spans="1:9" x14ac:dyDescent="0.35">
      <c r="A243" s="8" t="b">
        <f>CardHolders[[#This Row],[Expiration Date]]&lt;=$B$1</f>
        <v>0</v>
      </c>
      <c r="B243" s="27" t="s">
        <v>619</v>
      </c>
      <c r="C243" s="28">
        <v>45504</v>
      </c>
      <c r="D243" s="29">
        <v>1730.83</v>
      </c>
      <c r="E243" s="27" t="s">
        <v>35</v>
      </c>
      <c r="F243" s="27" t="s">
        <v>72</v>
      </c>
      <c r="G243" s="27" t="s">
        <v>765</v>
      </c>
      <c r="H243" s="29">
        <v>20000</v>
      </c>
      <c r="I243" s="29">
        <v>10000</v>
      </c>
    </row>
    <row r="244" spans="1:9" x14ac:dyDescent="0.35">
      <c r="A244" s="8" t="b">
        <f>CardHolders[[#This Row],[Expiration Date]]&lt;=$B$1</f>
        <v>0</v>
      </c>
      <c r="B244" s="27" t="s">
        <v>385</v>
      </c>
      <c r="C244" s="28">
        <v>46568</v>
      </c>
      <c r="D244" s="29">
        <v>736.11</v>
      </c>
      <c r="E244" s="27" t="s">
        <v>35</v>
      </c>
      <c r="F244" s="27" t="s">
        <v>68</v>
      </c>
      <c r="G244" s="27" t="s">
        <v>765</v>
      </c>
      <c r="H244" s="29">
        <v>20000</v>
      </c>
      <c r="I244" s="29">
        <v>10000</v>
      </c>
    </row>
    <row r="245" spans="1:9" x14ac:dyDescent="0.35">
      <c r="A245" s="8" t="b">
        <f>CardHolders[[#This Row],[Expiration Date]]&lt;=$B$1</f>
        <v>0</v>
      </c>
      <c r="B245" s="27" t="s">
        <v>1064</v>
      </c>
      <c r="C245" s="28">
        <v>46326</v>
      </c>
      <c r="D245" s="29">
        <v>4239.3999999999996</v>
      </c>
      <c r="E245" s="27" t="s">
        <v>41</v>
      </c>
      <c r="F245" s="27" t="s">
        <v>135</v>
      </c>
      <c r="G245" s="27" t="s">
        <v>770</v>
      </c>
      <c r="H245" s="29">
        <v>20000</v>
      </c>
      <c r="I245" s="29">
        <v>10000</v>
      </c>
    </row>
    <row r="246" spans="1:9" x14ac:dyDescent="0.35">
      <c r="A246" s="8" t="b">
        <f>CardHolders[[#This Row],[Expiration Date]]&lt;=$B$1</f>
        <v>0</v>
      </c>
      <c r="B246" s="27" t="s">
        <v>983</v>
      </c>
      <c r="C246" s="28">
        <v>46081</v>
      </c>
      <c r="D246" s="29">
        <v>3048.99</v>
      </c>
      <c r="E246" s="27" t="s">
        <v>37</v>
      </c>
      <c r="F246" s="27" t="s">
        <v>150</v>
      </c>
      <c r="G246" s="27" t="s">
        <v>53</v>
      </c>
      <c r="H246" s="29">
        <v>50000</v>
      </c>
      <c r="I246" s="29">
        <v>25000</v>
      </c>
    </row>
    <row r="247" spans="1:9" x14ac:dyDescent="0.35">
      <c r="A247" s="8" t="b">
        <f>CardHolders[[#This Row],[Expiration Date]]&lt;=$B$1</f>
        <v>0</v>
      </c>
      <c r="B247" s="27" t="s">
        <v>966</v>
      </c>
      <c r="C247" s="28">
        <v>46721</v>
      </c>
      <c r="D247" s="29">
        <v>2596.6</v>
      </c>
      <c r="E247" s="27" t="s">
        <v>38</v>
      </c>
      <c r="F247" s="27" t="s">
        <v>280</v>
      </c>
      <c r="G247" s="27" t="s">
        <v>53</v>
      </c>
      <c r="H247" s="29">
        <v>50000</v>
      </c>
      <c r="I247" s="29">
        <v>10000</v>
      </c>
    </row>
    <row r="248" spans="1:9" x14ac:dyDescent="0.35">
      <c r="A248" s="8" t="b">
        <f>CardHolders[[#This Row],[Expiration Date]]&lt;=$B$1</f>
        <v>0</v>
      </c>
      <c r="B248" s="27" t="s">
        <v>459</v>
      </c>
      <c r="C248" s="28">
        <v>46691</v>
      </c>
      <c r="D248" s="29">
        <v>2331.5</v>
      </c>
      <c r="E248" s="27" t="s">
        <v>35</v>
      </c>
      <c r="F248" s="27" t="s">
        <v>70</v>
      </c>
      <c r="G248" s="27" t="s">
        <v>765</v>
      </c>
      <c r="H248" s="29">
        <v>100000</v>
      </c>
      <c r="I248" s="29">
        <v>50000</v>
      </c>
    </row>
    <row r="249" spans="1:9" x14ac:dyDescent="0.35">
      <c r="A249" s="8" t="b">
        <f>CardHolders[[#This Row],[Expiration Date]]&lt;=$B$1</f>
        <v>0</v>
      </c>
      <c r="B249" s="27" t="s">
        <v>528</v>
      </c>
      <c r="C249" s="28">
        <v>46081</v>
      </c>
      <c r="D249" s="29">
        <v>15526.26</v>
      </c>
      <c r="E249" s="27" t="s">
        <v>28</v>
      </c>
      <c r="F249" s="27" t="s">
        <v>56</v>
      </c>
      <c r="G249" s="27" t="s">
        <v>53</v>
      </c>
      <c r="H249" s="29">
        <v>150000</v>
      </c>
      <c r="I249" s="29">
        <v>50000</v>
      </c>
    </row>
    <row r="250" spans="1:9" x14ac:dyDescent="0.35">
      <c r="A250" s="8" t="b">
        <f>CardHolders[[#This Row],[Expiration Date]]&lt;=$B$1</f>
        <v>0</v>
      </c>
      <c r="B250" s="27" t="s">
        <v>800</v>
      </c>
      <c r="C250" s="28">
        <v>46418</v>
      </c>
      <c r="D250" s="29">
        <v>0</v>
      </c>
      <c r="E250" s="27" t="s">
        <v>34</v>
      </c>
      <c r="F250" s="27" t="s">
        <v>60</v>
      </c>
      <c r="G250" s="27" t="s">
        <v>53</v>
      </c>
      <c r="H250" s="29">
        <v>20000</v>
      </c>
      <c r="I250" s="29">
        <v>10000</v>
      </c>
    </row>
    <row r="251" spans="1:9" x14ac:dyDescent="0.35">
      <c r="A251" s="8" t="b">
        <f>CardHolders[[#This Row],[Expiration Date]]&lt;=$B$1</f>
        <v>0</v>
      </c>
      <c r="B251" s="27" t="s">
        <v>884</v>
      </c>
      <c r="C251" s="28">
        <v>46630</v>
      </c>
      <c r="D251" s="29">
        <v>12091.42</v>
      </c>
      <c r="E251" s="27" t="s">
        <v>35</v>
      </c>
      <c r="F251" s="27" t="s">
        <v>138</v>
      </c>
      <c r="G251" s="27" t="s">
        <v>765</v>
      </c>
      <c r="H251" s="29">
        <v>100000</v>
      </c>
      <c r="I251" s="29">
        <v>10000</v>
      </c>
    </row>
    <row r="252" spans="1:9" x14ac:dyDescent="0.35">
      <c r="A252" s="8" t="b">
        <f>CardHolders[[#This Row],[Expiration Date]]&lt;=$B$1</f>
        <v>0</v>
      </c>
      <c r="B252" s="27" t="s">
        <v>600</v>
      </c>
      <c r="C252" s="28">
        <v>45900</v>
      </c>
      <c r="D252" s="29">
        <v>0</v>
      </c>
      <c r="E252" s="27" t="s">
        <v>45</v>
      </c>
      <c r="F252" s="27" t="s">
        <v>139</v>
      </c>
      <c r="G252" s="27" t="s">
        <v>53</v>
      </c>
      <c r="H252" s="29">
        <v>7500</v>
      </c>
      <c r="I252" s="29">
        <v>2000</v>
      </c>
    </row>
    <row r="253" spans="1:9" x14ac:dyDescent="0.35">
      <c r="A253" s="8" t="b">
        <f>CardHolders[[#This Row],[Expiration Date]]&lt;=$B$1</f>
        <v>0</v>
      </c>
      <c r="B253" s="27" t="s">
        <v>1034</v>
      </c>
      <c r="C253" s="28">
        <v>46812</v>
      </c>
      <c r="D253" s="29">
        <v>0</v>
      </c>
      <c r="E253" s="27" t="s">
        <v>34</v>
      </c>
      <c r="F253" s="27" t="s">
        <v>60</v>
      </c>
      <c r="G253" s="27" t="s">
        <v>53</v>
      </c>
      <c r="H253" s="29">
        <v>20000</v>
      </c>
      <c r="I253" s="29">
        <v>10000</v>
      </c>
    </row>
    <row r="254" spans="1:9" x14ac:dyDescent="0.35">
      <c r="A254" s="8" t="b">
        <f>CardHolders[[#This Row],[Expiration Date]]&lt;=$B$1</f>
        <v>0</v>
      </c>
      <c r="B254" s="27" t="s">
        <v>826</v>
      </c>
      <c r="C254" s="28">
        <v>46507</v>
      </c>
      <c r="D254" s="29">
        <v>0</v>
      </c>
      <c r="E254" s="27" t="s">
        <v>31</v>
      </c>
      <c r="F254" s="27" t="s">
        <v>74</v>
      </c>
      <c r="G254" s="27" t="s">
        <v>53</v>
      </c>
      <c r="H254" s="29">
        <v>20000</v>
      </c>
      <c r="I254" s="29">
        <v>10000</v>
      </c>
    </row>
    <row r="255" spans="1:9" x14ac:dyDescent="0.35">
      <c r="A255" s="8" t="b">
        <f>CardHolders[[#This Row],[Expiration Date]]&lt;=$B$1</f>
        <v>0</v>
      </c>
      <c r="B255" s="27" t="s">
        <v>553</v>
      </c>
      <c r="C255" s="28">
        <v>45504</v>
      </c>
      <c r="D255" s="29">
        <v>0</v>
      </c>
      <c r="E255" s="27" t="s">
        <v>45</v>
      </c>
      <c r="F255" s="27" t="s">
        <v>139</v>
      </c>
      <c r="G255" s="27" t="s">
        <v>53</v>
      </c>
      <c r="H255" s="29">
        <v>7500</v>
      </c>
      <c r="I255" s="29">
        <v>2000</v>
      </c>
    </row>
    <row r="256" spans="1:9" x14ac:dyDescent="0.35">
      <c r="A256" s="8" t="b">
        <f>CardHolders[[#This Row],[Expiration Date]]&lt;=$B$1</f>
        <v>0</v>
      </c>
      <c r="B256" s="27" t="s">
        <v>529</v>
      </c>
      <c r="C256" s="28">
        <v>46022</v>
      </c>
      <c r="D256" s="29">
        <v>11902.84</v>
      </c>
      <c r="E256" s="27" t="s">
        <v>35</v>
      </c>
      <c r="F256" s="27" t="s">
        <v>68</v>
      </c>
      <c r="G256" s="27" t="s">
        <v>765</v>
      </c>
      <c r="H256" s="29">
        <v>20000</v>
      </c>
      <c r="I256" s="29">
        <v>10000</v>
      </c>
    </row>
    <row r="257" spans="1:9" x14ac:dyDescent="0.35">
      <c r="A257" s="8" t="b">
        <f>CardHolders[[#This Row],[Expiration Date]]&lt;=$B$1</f>
        <v>0</v>
      </c>
      <c r="B257" s="27" t="s">
        <v>487</v>
      </c>
      <c r="C257" s="28">
        <v>45535</v>
      </c>
      <c r="D257" s="29">
        <v>76.760000000000005</v>
      </c>
      <c r="E257" s="27" t="s">
        <v>35</v>
      </c>
      <c r="F257" s="27" t="s">
        <v>70</v>
      </c>
      <c r="G257" s="27" t="s">
        <v>765</v>
      </c>
      <c r="H257" s="29">
        <v>50000</v>
      </c>
      <c r="I257" s="29">
        <v>10000</v>
      </c>
    </row>
    <row r="258" spans="1:9" x14ac:dyDescent="0.35">
      <c r="A258" s="8" t="b">
        <f>CardHolders[[#This Row],[Expiration Date]]&lt;=$B$1</f>
        <v>0</v>
      </c>
      <c r="B258" s="27" t="s">
        <v>738</v>
      </c>
      <c r="C258" s="28">
        <v>45808</v>
      </c>
      <c r="D258" s="29">
        <v>0</v>
      </c>
      <c r="E258" s="27" t="s">
        <v>35</v>
      </c>
      <c r="F258" s="27" t="s">
        <v>70</v>
      </c>
      <c r="G258" s="27" t="s">
        <v>765</v>
      </c>
      <c r="H258" s="29">
        <v>20000</v>
      </c>
      <c r="I258" s="29">
        <v>10000</v>
      </c>
    </row>
    <row r="259" spans="1:9" x14ac:dyDescent="0.35">
      <c r="A259" s="8" t="b">
        <f>CardHolders[[#This Row],[Expiration Date]]&lt;=$B$1</f>
        <v>0</v>
      </c>
      <c r="B259" s="27" t="s">
        <v>194</v>
      </c>
      <c r="C259" s="28">
        <v>45961</v>
      </c>
      <c r="D259" s="29">
        <v>570.91999999999996</v>
      </c>
      <c r="E259" s="27" t="s">
        <v>35</v>
      </c>
      <c r="F259" s="27" t="s">
        <v>68</v>
      </c>
      <c r="G259" s="27" t="s">
        <v>765</v>
      </c>
      <c r="H259" s="29">
        <v>20000</v>
      </c>
      <c r="I259" s="29">
        <v>10000</v>
      </c>
    </row>
    <row r="260" spans="1:9" x14ac:dyDescent="0.35">
      <c r="A260" s="8" t="b">
        <f>CardHolders[[#This Row],[Expiration Date]]&lt;=$B$1</f>
        <v>0</v>
      </c>
      <c r="B260" s="27" t="s">
        <v>266</v>
      </c>
      <c r="C260" s="28">
        <v>45747</v>
      </c>
      <c r="D260" s="29">
        <v>0</v>
      </c>
      <c r="E260" s="27" t="s">
        <v>36</v>
      </c>
      <c r="F260" s="27" t="s">
        <v>76</v>
      </c>
      <c r="G260" s="27" t="s">
        <v>53</v>
      </c>
      <c r="H260" s="29">
        <v>20000</v>
      </c>
      <c r="I260" s="29">
        <v>10000</v>
      </c>
    </row>
    <row r="261" spans="1:9" x14ac:dyDescent="0.35">
      <c r="A261" s="8" t="b">
        <f>CardHolders[[#This Row],[Expiration Date]]&lt;=$B$1</f>
        <v>0</v>
      </c>
      <c r="B261" s="27" t="s">
        <v>308</v>
      </c>
      <c r="C261" s="28">
        <v>46022</v>
      </c>
      <c r="D261" s="29">
        <v>1867.17</v>
      </c>
      <c r="E261" s="27" t="s">
        <v>36</v>
      </c>
      <c r="F261" s="27" t="s">
        <v>76</v>
      </c>
      <c r="G261" s="27" t="s">
        <v>53</v>
      </c>
      <c r="H261" s="29">
        <v>20000</v>
      </c>
      <c r="I261" s="29">
        <v>10000</v>
      </c>
    </row>
    <row r="262" spans="1:9" x14ac:dyDescent="0.35">
      <c r="A262" s="8" t="b">
        <f>CardHolders[[#This Row],[Expiration Date]]&lt;=$B$1</f>
        <v>0</v>
      </c>
      <c r="B262" s="27" t="s">
        <v>483</v>
      </c>
      <c r="C262" s="28">
        <v>45777</v>
      </c>
      <c r="D262" s="29">
        <v>0</v>
      </c>
      <c r="E262" s="27" t="s">
        <v>41</v>
      </c>
      <c r="F262" s="27" t="s">
        <v>135</v>
      </c>
      <c r="G262" s="27" t="s">
        <v>770</v>
      </c>
      <c r="H262" s="29">
        <v>30000</v>
      </c>
      <c r="I262" s="29">
        <v>10000</v>
      </c>
    </row>
    <row r="263" spans="1:9" x14ac:dyDescent="0.35">
      <c r="A263" s="8" t="b">
        <f>CardHolders[[#This Row],[Expiration Date]]&lt;=$B$1</f>
        <v>0</v>
      </c>
      <c r="B263" s="27" t="s">
        <v>1011</v>
      </c>
      <c r="C263" s="28">
        <v>46783</v>
      </c>
      <c r="D263" s="29">
        <v>2282.27</v>
      </c>
      <c r="E263" s="27" t="s">
        <v>35</v>
      </c>
      <c r="F263" s="27" t="s">
        <v>68</v>
      </c>
      <c r="G263" s="27" t="s">
        <v>765</v>
      </c>
      <c r="H263" s="29">
        <v>20000</v>
      </c>
      <c r="I263" s="29">
        <v>10000</v>
      </c>
    </row>
    <row r="264" spans="1:9" x14ac:dyDescent="0.35">
      <c r="A264" s="8" t="b">
        <f>CardHolders[[#This Row],[Expiration Date]]&lt;=$B$1</f>
        <v>0</v>
      </c>
      <c r="B264" s="27" t="s">
        <v>486</v>
      </c>
      <c r="C264" s="28">
        <v>46568</v>
      </c>
      <c r="D264" s="29">
        <v>0</v>
      </c>
      <c r="E264" s="27" t="s">
        <v>34</v>
      </c>
      <c r="F264" s="27" t="s">
        <v>60</v>
      </c>
      <c r="G264" s="27" t="s">
        <v>53</v>
      </c>
      <c r="H264" s="29">
        <v>20000</v>
      </c>
      <c r="I264" s="29">
        <v>10000</v>
      </c>
    </row>
    <row r="265" spans="1:9" x14ac:dyDescent="0.35">
      <c r="A265" s="8" t="b">
        <f>CardHolders[[#This Row],[Expiration Date]]&lt;=$B$1</f>
        <v>0</v>
      </c>
      <c r="B265" s="27" t="s">
        <v>211</v>
      </c>
      <c r="C265" s="28">
        <v>45869</v>
      </c>
      <c r="D265" s="29">
        <v>0</v>
      </c>
      <c r="E265" s="27" t="s">
        <v>40</v>
      </c>
      <c r="F265" s="27" t="s">
        <v>96</v>
      </c>
      <c r="G265" s="27" t="s">
        <v>53</v>
      </c>
      <c r="H265" s="29">
        <v>10000</v>
      </c>
      <c r="I265" s="29">
        <v>3000</v>
      </c>
    </row>
    <row r="266" spans="1:9" x14ac:dyDescent="0.35">
      <c r="A266" s="8" t="b">
        <f>CardHolders[[#This Row],[Expiration Date]]&lt;=$B$1</f>
        <v>0</v>
      </c>
      <c r="B266" s="27" t="s">
        <v>422</v>
      </c>
      <c r="C266" s="28">
        <v>46326</v>
      </c>
      <c r="D266" s="29">
        <v>11319.45</v>
      </c>
      <c r="E266" s="27" t="s">
        <v>31</v>
      </c>
      <c r="F266" s="27" t="s">
        <v>64</v>
      </c>
      <c r="G266" s="27" t="s">
        <v>53</v>
      </c>
      <c r="H266" s="29">
        <v>200000</v>
      </c>
      <c r="I266" s="29">
        <v>50000</v>
      </c>
    </row>
    <row r="267" spans="1:9" x14ac:dyDescent="0.35">
      <c r="A267" s="8" t="b">
        <f>CardHolders[[#This Row],[Expiration Date]]&lt;=$B$1</f>
        <v>0</v>
      </c>
      <c r="B267" s="27" t="s">
        <v>549</v>
      </c>
      <c r="C267" s="28">
        <v>46053</v>
      </c>
      <c r="D267" s="29">
        <v>44121.46</v>
      </c>
      <c r="E267" s="27" t="s">
        <v>28</v>
      </c>
      <c r="F267" s="27" t="s">
        <v>81</v>
      </c>
      <c r="G267" s="27" t="s">
        <v>53</v>
      </c>
      <c r="H267" s="29">
        <v>225000</v>
      </c>
      <c r="I267" s="29">
        <v>125000</v>
      </c>
    </row>
    <row r="268" spans="1:9" x14ac:dyDescent="0.35">
      <c r="A268" s="8" t="b">
        <f>CardHolders[[#This Row],[Expiration Date]]&lt;=$B$1</f>
        <v>0</v>
      </c>
      <c r="B268" s="27" t="s">
        <v>683</v>
      </c>
      <c r="C268" s="28">
        <v>46053</v>
      </c>
      <c r="D268" s="29">
        <v>7957.49</v>
      </c>
      <c r="E268" s="27" t="s">
        <v>28</v>
      </c>
      <c r="F268" s="27" t="s">
        <v>56</v>
      </c>
      <c r="G268" s="27" t="s">
        <v>53</v>
      </c>
      <c r="H268" s="29">
        <v>100000</v>
      </c>
      <c r="I268" s="29">
        <v>50000</v>
      </c>
    </row>
    <row r="269" spans="1:9" x14ac:dyDescent="0.35">
      <c r="A269" s="8" t="b">
        <f>CardHolders[[#This Row],[Expiration Date]]&lt;=$B$1</f>
        <v>0</v>
      </c>
      <c r="B269" s="27" t="s">
        <v>962</v>
      </c>
      <c r="C269" s="28">
        <v>46721</v>
      </c>
      <c r="D269" s="29">
        <v>0</v>
      </c>
      <c r="E269" s="27" t="s">
        <v>30</v>
      </c>
      <c r="F269" s="27" t="s">
        <v>963</v>
      </c>
      <c r="G269" s="27" t="s">
        <v>53</v>
      </c>
      <c r="H269" s="29">
        <v>20000</v>
      </c>
      <c r="I269" s="29">
        <v>10000</v>
      </c>
    </row>
    <row r="270" spans="1:9" x14ac:dyDescent="0.35">
      <c r="A270" s="8" t="b">
        <f>CardHolders[[#This Row],[Expiration Date]]&lt;=$B$1</f>
        <v>0</v>
      </c>
      <c r="B270" s="27" t="s">
        <v>219</v>
      </c>
      <c r="C270" s="28">
        <v>46081</v>
      </c>
      <c r="D270" s="29">
        <v>5728.03</v>
      </c>
      <c r="E270" s="27" t="s">
        <v>30</v>
      </c>
      <c r="F270" s="27" t="s">
        <v>99</v>
      </c>
      <c r="G270" s="27" t="s">
        <v>53</v>
      </c>
      <c r="H270" s="29">
        <v>20000</v>
      </c>
      <c r="I270" s="29">
        <v>10000</v>
      </c>
    </row>
    <row r="271" spans="1:9" x14ac:dyDescent="0.35">
      <c r="A271" s="8" t="b">
        <f>CardHolders[[#This Row],[Expiration Date]]&lt;=$B$1</f>
        <v>0</v>
      </c>
      <c r="B271" s="27" t="s">
        <v>1005</v>
      </c>
      <c r="C271" s="28">
        <v>46660</v>
      </c>
      <c r="D271" s="29">
        <v>0</v>
      </c>
      <c r="E271" s="27" t="s">
        <v>41</v>
      </c>
      <c r="F271" s="27" t="s">
        <v>126</v>
      </c>
      <c r="G271" s="27" t="s">
        <v>770</v>
      </c>
      <c r="H271" s="29">
        <v>20000</v>
      </c>
      <c r="I271" s="29">
        <v>10000</v>
      </c>
    </row>
    <row r="272" spans="1:9" x14ac:dyDescent="0.35">
      <c r="A272" s="8" t="b">
        <f>CardHolders[[#This Row],[Expiration Date]]&lt;=$B$1</f>
        <v>0</v>
      </c>
      <c r="B272" s="27" t="s">
        <v>752</v>
      </c>
      <c r="C272" s="28">
        <v>46783</v>
      </c>
      <c r="D272" s="29">
        <v>0</v>
      </c>
      <c r="E272" s="27" t="s">
        <v>31</v>
      </c>
      <c r="F272" s="27" t="s">
        <v>93</v>
      </c>
      <c r="G272" s="27" t="s">
        <v>53</v>
      </c>
      <c r="H272" s="29">
        <v>40000</v>
      </c>
      <c r="I272" s="29">
        <v>10000</v>
      </c>
    </row>
    <row r="273" spans="1:9" x14ac:dyDescent="0.35">
      <c r="A273" s="8" t="b">
        <f>CardHolders[[#This Row],[Expiration Date]]&lt;=$B$1</f>
        <v>0</v>
      </c>
      <c r="B273" s="27" t="s">
        <v>245</v>
      </c>
      <c r="C273" s="28">
        <v>46630</v>
      </c>
      <c r="D273" s="29">
        <v>29.76</v>
      </c>
      <c r="E273" s="27" t="s">
        <v>39</v>
      </c>
      <c r="F273" s="27" t="s">
        <v>144</v>
      </c>
      <c r="G273" s="27" t="s">
        <v>53</v>
      </c>
      <c r="H273" s="29">
        <v>5000</v>
      </c>
      <c r="I273" s="29">
        <v>1000</v>
      </c>
    </row>
    <row r="274" spans="1:9" x14ac:dyDescent="0.35">
      <c r="A274" s="8" t="b">
        <f>CardHolders[[#This Row],[Expiration Date]]&lt;=$B$1</f>
        <v>0</v>
      </c>
      <c r="B274" s="27" t="s">
        <v>367</v>
      </c>
      <c r="C274" s="28">
        <v>45596</v>
      </c>
      <c r="D274" s="29">
        <v>2407.13</v>
      </c>
      <c r="E274" s="27" t="s">
        <v>35</v>
      </c>
      <c r="F274" s="27" t="s">
        <v>70</v>
      </c>
      <c r="G274" s="27" t="s">
        <v>765</v>
      </c>
      <c r="H274" s="29">
        <v>50000</v>
      </c>
      <c r="I274" s="29">
        <v>10000</v>
      </c>
    </row>
    <row r="275" spans="1:9" x14ac:dyDescent="0.35">
      <c r="A275" s="8" t="b">
        <f>CardHolders[[#This Row],[Expiration Date]]&lt;=$B$1</f>
        <v>0</v>
      </c>
      <c r="B275" s="27" t="s">
        <v>494</v>
      </c>
      <c r="C275" s="28">
        <v>46630</v>
      </c>
      <c r="D275" s="29">
        <v>55.03</v>
      </c>
      <c r="E275" s="27" t="s">
        <v>43</v>
      </c>
      <c r="F275" s="27" t="s">
        <v>117</v>
      </c>
      <c r="G275" s="27" t="s">
        <v>53</v>
      </c>
      <c r="H275" s="29">
        <v>20000</v>
      </c>
      <c r="I275" s="29">
        <v>5000</v>
      </c>
    </row>
    <row r="276" spans="1:9" x14ac:dyDescent="0.35">
      <c r="A276" s="8" t="b">
        <f>CardHolders[[#This Row],[Expiration Date]]&lt;=$B$1</f>
        <v>0</v>
      </c>
      <c r="B276" s="27" t="s">
        <v>320</v>
      </c>
      <c r="C276" s="28">
        <v>45626</v>
      </c>
      <c r="D276" s="29">
        <v>2697.88</v>
      </c>
      <c r="E276" s="27" t="s">
        <v>35</v>
      </c>
      <c r="F276" s="27" t="s">
        <v>72</v>
      </c>
      <c r="G276" s="27" t="s">
        <v>765</v>
      </c>
      <c r="H276" s="29">
        <v>20000</v>
      </c>
      <c r="I276" s="29">
        <v>10000</v>
      </c>
    </row>
    <row r="277" spans="1:9" x14ac:dyDescent="0.35">
      <c r="A277" s="8" t="b">
        <f>CardHolders[[#This Row],[Expiration Date]]&lt;=$B$1</f>
        <v>0</v>
      </c>
      <c r="B277" s="27" t="s">
        <v>656</v>
      </c>
      <c r="C277" s="28">
        <v>45504</v>
      </c>
      <c r="D277" s="29">
        <v>234.44</v>
      </c>
      <c r="E277" s="27" t="s">
        <v>31</v>
      </c>
      <c r="F277" s="27" t="s">
        <v>93</v>
      </c>
      <c r="G277" s="27" t="s">
        <v>53</v>
      </c>
      <c r="H277" s="29">
        <v>20000</v>
      </c>
      <c r="I277" s="29">
        <v>5000</v>
      </c>
    </row>
    <row r="278" spans="1:9" x14ac:dyDescent="0.35">
      <c r="A278" s="8" t="b">
        <f>CardHolders[[#This Row],[Expiration Date]]&lt;=$B$1</f>
        <v>0</v>
      </c>
      <c r="B278" s="27" t="s">
        <v>262</v>
      </c>
      <c r="C278" s="28">
        <v>45626</v>
      </c>
      <c r="D278" s="29">
        <v>1074.1600000000001</v>
      </c>
      <c r="E278" s="27" t="s">
        <v>44</v>
      </c>
      <c r="F278" s="27" t="s">
        <v>62</v>
      </c>
      <c r="G278" s="27" t="s">
        <v>769</v>
      </c>
      <c r="H278" s="29">
        <v>100000</v>
      </c>
      <c r="I278" s="29">
        <v>10000</v>
      </c>
    </row>
    <row r="279" spans="1:9" x14ac:dyDescent="0.35">
      <c r="A279" s="8" t="b">
        <f>CardHolders[[#This Row],[Expiration Date]]&lt;=$B$1</f>
        <v>0</v>
      </c>
      <c r="B279" s="27" t="s">
        <v>431</v>
      </c>
      <c r="C279" s="28">
        <v>46265</v>
      </c>
      <c r="D279" s="29">
        <v>56.16</v>
      </c>
      <c r="E279" s="27" t="s">
        <v>31</v>
      </c>
      <c r="F279" s="27" t="s">
        <v>74</v>
      </c>
      <c r="G279" s="27" t="s">
        <v>53</v>
      </c>
      <c r="H279" s="29">
        <v>20000</v>
      </c>
      <c r="I279" s="29">
        <v>10000</v>
      </c>
    </row>
    <row r="280" spans="1:9" x14ac:dyDescent="0.35">
      <c r="A280" s="8" t="b">
        <f>CardHolders[[#This Row],[Expiration Date]]&lt;=$B$1</f>
        <v>0</v>
      </c>
      <c r="B280" s="27" t="s">
        <v>78</v>
      </c>
      <c r="C280" s="28">
        <v>46538</v>
      </c>
      <c r="D280" s="29">
        <v>875.65</v>
      </c>
      <c r="E280" s="27" t="s">
        <v>31</v>
      </c>
      <c r="F280" s="27" t="s">
        <v>79</v>
      </c>
      <c r="G280" s="27" t="s">
        <v>53</v>
      </c>
      <c r="H280" s="29">
        <v>20000</v>
      </c>
      <c r="I280" s="29">
        <v>10000</v>
      </c>
    </row>
    <row r="281" spans="1:9" x14ac:dyDescent="0.35">
      <c r="A281" s="8" t="b">
        <f>CardHolders[[#This Row],[Expiration Date]]&lt;=$B$1</f>
        <v>0</v>
      </c>
      <c r="B281" s="27" t="s">
        <v>129</v>
      </c>
      <c r="C281" s="28">
        <v>46295</v>
      </c>
      <c r="D281" s="29">
        <v>0.35</v>
      </c>
      <c r="E281" s="27" t="s">
        <v>35</v>
      </c>
      <c r="F281" s="27" t="s">
        <v>70</v>
      </c>
      <c r="G281" s="27" t="s">
        <v>765</v>
      </c>
      <c r="H281" s="29">
        <v>20000</v>
      </c>
      <c r="I281" s="29">
        <v>10000</v>
      </c>
    </row>
    <row r="282" spans="1:9" x14ac:dyDescent="0.35">
      <c r="A282" s="8" t="b">
        <f>CardHolders[[#This Row],[Expiration Date]]&lt;=$B$1</f>
        <v>0</v>
      </c>
      <c r="B282" s="27" t="s">
        <v>389</v>
      </c>
      <c r="C282" s="28">
        <v>45930</v>
      </c>
      <c r="D282" s="29">
        <v>14621.85</v>
      </c>
      <c r="E282" s="27" t="s">
        <v>44</v>
      </c>
      <c r="F282" s="27" t="s">
        <v>123</v>
      </c>
      <c r="G282" s="27" t="s">
        <v>769</v>
      </c>
      <c r="H282" s="29">
        <v>20000</v>
      </c>
      <c r="I282" s="29">
        <v>10000</v>
      </c>
    </row>
    <row r="283" spans="1:9" x14ac:dyDescent="0.35">
      <c r="A283" s="8" t="b">
        <f>CardHolders[[#This Row],[Expiration Date]]&lt;=$B$1</f>
        <v>0</v>
      </c>
      <c r="B283" s="27" t="s">
        <v>169</v>
      </c>
      <c r="C283" s="28">
        <v>45961</v>
      </c>
      <c r="D283" s="29">
        <v>0</v>
      </c>
      <c r="E283" s="27" t="s">
        <v>35</v>
      </c>
      <c r="F283" s="27" t="s">
        <v>68</v>
      </c>
      <c r="G283" s="27" t="s">
        <v>765</v>
      </c>
      <c r="H283" s="29">
        <v>20000</v>
      </c>
      <c r="I283" s="29">
        <v>10000</v>
      </c>
    </row>
    <row r="284" spans="1:9" x14ac:dyDescent="0.35">
      <c r="A284" s="8" t="b">
        <f>CardHolders[[#This Row],[Expiration Date]]&lt;=$B$1</f>
        <v>0</v>
      </c>
      <c r="B284" s="27" t="s">
        <v>230</v>
      </c>
      <c r="C284" s="28">
        <v>45991</v>
      </c>
      <c r="D284" s="29">
        <v>0</v>
      </c>
      <c r="E284" s="27" t="s">
        <v>35</v>
      </c>
      <c r="F284" s="27" t="s">
        <v>68</v>
      </c>
      <c r="G284" s="27" t="s">
        <v>765</v>
      </c>
      <c r="H284" s="29">
        <v>500000</v>
      </c>
      <c r="I284" s="29">
        <v>100000</v>
      </c>
    </row>
    <row r="285" spans="1:9" x14ac:dyDescent="0.35">
      <c r="A285" s="8" t="b">
        <f>CardHolders[[#This Row],[Expiration Date]]&lt;=$B$1</f>
        <v>0</v>
      </c>
      <c r="B285" s="27" t="s">
        <v>728</v>
      </c>
      <c r="C285" s="28">
        <v>45838</v>
      </c>
      <c r="D285" s="29">
        <v>0</v>
      </c>
      <c r="E285" s="27" t="s">
        <v>40</v>
      </c>
      <c r="F285" s="27" t="s">
        <v>96</v>
      </c>
      <c r="G285" s="27" t="s">
        <v>53</v>
      </c>
      <c r="H285" s="29">
        <v>3000</v>
      </c>
      <c r="I285" s="29">
        <v>1000</v>
      </c>
    </row>
    <row r="286" spans="1:9" x14ac:dyDescent="0.35">
      <c r="A286" s="8" t="b">
        <f>CardHolders[[#This Row],[Expiration Date]]&lt;=$B$1</f>
        <v>0</v>
      </c>
      <c r="B286" s="27" t="s">
        <v>527</v>
      </c>
      <c r="C286" s="28">
        <v>46418</v>
      </c>
      <c r="D286" s="29">
        <v>0</v>
      </c>
      <c r="E286" s="27" t="s">
        <v>40</v>
      </c>
      <c r="F286" s="27" t="s">
        <v>58</v>
      </c>
      <c r="G286" s="27" t="s">
        <v>53</v>
      </c>
      <c r="H286" s="29">
        <v>5000</v>
      </c>
      <c r="I286" s="29">
        <v>2000</v>
      </c>
    </row>
    <row r="287" spans="1:9" x14ac:dyDescent="0.35">
      <c r="A287" s="8" t="b">
        <f>CardHolders[[#This Row],[Expiration Date]]&lt;=$B$1</f>
        <v>0</v>
      </c>
      <c r="B287" s="27" t="s">
        <v>692</v>
      </c>
      <c r="C287" s="28">
        <v>46721</v>
      </c>
      <c r="D287" s="29">
        <v>0</v>
      </c>
      <c r="E287" s="27" t="s">
        <v>41</v>
      </c>
      <c r="F287" s="27" t="s">
        <v>160</v>
      </c>
      <c r="G287" s="27" t="s">
        <v>770</v>
      </c>
      <c r="H287" s="29">
        <v>40000</v>
      </c>
      <c r="I287" s="29">
        <v>10000</v>
      </c>
    </row>
    <row r="288" spans="1:9" x14ac:dyDescent="0.35">
      <c r="A288" s="8" t="b">
        <f>CardHolders[[#This Row],[Expiration Date]]&lt;=$B$1</f>
        <v>0</v>
      </c>
      <c r="B288" s="27" t="s">
        <v>579</v>
      </c>
      <c r="C288" s="28">
        <v>45747</v>
      </c>
      <c r="D288" s="29">
        <v>0</v>
      </c>
      <c r="E288" s="27" t="s">
        <v>40</v>
      </c>
      <c r="F288" s="27" t="s">
        <v>91</v>
      </c>
      <c r="G288" s="27" t="s">
        <v>53</v>
      </c>
      <c r="H288" s="29">
        <v>10000</v>
      </c>
      <c r="I288" s="29">
        <v>3000</v>
      </c>
    </row>
    <row r="289" spans="1:9" x14ac:dyDescent="0.35">
      <c r="A289" s="8" t="b">
        <f>CardHolders[[#This Row],[Expiration Date]]&lt;=$B$1</f>
        <v>0</v>
      </c>
      <c r="B289" s="27" t="s">
        <v>673</v>
      </c>
      <c r="C289" s="28">
        <v>46203</v>
      </c>
      <c r="D289" s="29">
        <v>0</v>
      </c>
      <c r="E289" s="27" t="s">
        <v>35</v>
      </c>
      <c r="F289" s="27" t="s">
        <v>68</v>
      </c>
      <c r="G289" s="27" t="s">
        <v>765</v>
      </c>
      <c r="H289" s="29">
        <v>20000</v>
      </c>
      <c r="I289" s="29">
        <v>10000</v>
      </c>
    </row>
    <row r="290" spans="1:9" x14ac:dyDescent="0.35">
      <c r="A290" s="8" t="b">
        <f>CardHolders[[#This Row],[Expiration Date]]&lt;=$B$1</f>
        <v>0</v>
      </c>
      <c r="B290" s="27" t="s">
        <v>815</v>
      </c>
      <c r="C290" s="28">
        <v>46477</v>
      </c>
      <c r="D290" s="29">
        <v>99098.91</v>
      </c>
      <c r="E290" s="27" t="s">
        <v>41</v>
      </c>
      <c r="F290" s="27" t="s">
        <v>160</v>
      </c>
      <c r="G290" s="27" t="s">
        <v>770</v>
      </c>
      <c r="H290" s="29">
        <v>125000</v>
      </c>
      <c r="I290" s="29">
        <v>15000</v>
      </c>
    </row>
    <row r="291" spans="1:9" x14ac:dyDescent="0.35">
      <c r="A291" s="8" t="b">
        <f>CardHolders[[#This Row],[Expiration Date]]&lt;=$B$1</f>
        <v>0</v>
      </c>
      <c r="B291" s="27" t="s">
        <v>154</v>
      </c>
      <c r="C291" s="28">
        <v>46387</v>
      </c>
      <c r="D291" s="29">
        <v>0</v>
      </c>
      <c r="E291" s="27" t="s">
        <v>40</v>
      </c>
      <c r="F291" s="27" t="s">
        <v>91</v>
      </c>
      <c r="G291" s="27" t="s">
        <v>53</v>
      </c>
      <c r="H291" s="29">
        <v>10000</v>
      </c>
      <c r="I291" s="29">
        <v>3000</v>
      </c>
    </row>
    <row r="292" spans="1:9" x14ac:dyDescent="0.35">
      <c r="A292" s="8" t="b">
        <f>CardHolders[[#This Row],[Expiration Date]]&lt;=$B$1</f>
        <v>0</v>
      </c>
      <c r="B292" s="27" t="s">
        <v>950</v>
      </c>
      <c r="C292" s="28">
        <v>46691</v>
      </c>
      <c r="D292" s="29">
        <v>23.43</v>
      </c>
      <c r="E292" s="27" t="s">
        <v>35</v>
      </c>
      <c r="F292" s="27" t="s">
        <v>68</v>
      </c>
      <c r="G292" s="27" t="s">
        <v>765</v>
      </c>
      <c r="H292" s="29">
        <v>20000</v>
      </c>
      <c r="I292" s="29">
        <v>10000</v>
      </c>
    </row>
    <row r="293" spans="1:9" x14ac:dyDescent="0.35">
      <c r="A293" s="8" t="b">
        <f>CardHolders[[#This Row],[Expiration Date]]&lt;=$B$1</f>
        <v>0</v>
      </c>
      <c r="B293" s="27" t="s">
        <v>493</v>
      </c>
      <c r="C293" s="28">
        <v>46295</v>
      </c>
      <c r="D293" s="29">
        <v>1431.94</v>
      </c>
      <c r="E293" s="27" t="s">
        <v>30</v>
      </c>
      <c r="F293" s="27" t="s">
        <v>99</v>
      </c>
      <c r="G293" s="27" t="s">
        <v>53</v>
      </c>
      <c r="H293" s="29">
        <v>20000</v>
      </c>
      <c r="I293" s="29">
        <v>10000</v>
      </c>
    </row>
    <row r="294" spans="1:9" x14ac:dyDescent="0.35">
      <c r="A294" s="8" t="b">
        <f>CardHolders[[#This Row],[Expiration Date]]&lt;=$B$1</f>
        <v>0</v>
      </c>
      <c r="B294" s="27" t="s">
        <v>825</v>
      </c>
      <c r="C294" s="28">
        <v>46507</v>
      </c>
      <c r="D294" s="29">
        <v>0</v>
      </c>
      <c r="E294" s="27" t="s">
        <v>35</v>
      </c>
      <c r="F294" s="27" t="s">
        <v>70</v>
      </c>
      <c r="G294" s="27" t="s">
        <v>765</v>
      </c>
      <c r="H294" s="29">
        <v>40000</v>
      </c>
      <c r="I294" s="29">
        <v>10000</v>
      </c>
    </row>
    <row r="295" spans="1:9" x14ac:dyDescent="0.35">
      <c r="A295" s="8" t="b">
        <f>CardHolders[[#This Row],[Expiration Date]]&lt;=$B$1</f>
        <v>0</v>
      </c>
      <c r="B295" s="27" t="s">
        <v>556</v>
      </c>
      <c r="C295" s="28">
        <v>46843</v>
      </c>
      <c r="D295" s="29">
        <v>716.19</v>
      </c>
      <c r="E295" s="27" t="s">
        <v>31</v>
      </c>
      <c r="F295" s="27" t="s">
        <v>88</v>
      </c>
      <c r="G295" s="27" t="s">
        <v>53</v>
      </c>
      <c r="H295" s="29">
        <v>100000</v>
      </c>
      <c r="I295" s="29">
        <v>55000</v>
      </c>
    </row>
    <row r="296" spans="1:9" x14ac:dyDescent="0.35">
      <c r="A296" s="8" t="b">
        <f>CardHolders[[#This Row],[Expiration Date]]&lt;=$B$1</f>
        <v>0</v>
      </c>
      <c r="B296" s="27" t="s">
        <v>500</v>
      </c>
      <c r="C296" s="28">
        <v>45473</v>
      </c>
      <c r="D296" s="29">
        <v>18.75</v>
      </c>
      <c r="E296" s="27" t="s">
        <v>35</v>
      </c>
      <c r="F296" s="27" t="s">
        <v>68</v>
      </c>
      <c r="G296" s="27" t="s">
        <v>765</v>
      </c>
      <c r="H296" s="29">
        <v>20000</v>
      </c>
      <c r="I296" s="29">
        <v>10000</v>
      </c>
    </row>
    <row r="297" spans="1:9" x14ac:dyDescent="0.35">
      <c r="A297" s="8" t="b">
        <f>CardHolders[[#This Row],[Expiration Date]]&lt;=$B$1</f>
        <v>0</v>
      </c>
      <c r="B297" s="27" t="s">
        <v>986</v>
      </c>
      <c r="C297" s="28">
        <v>46721</v>
      </c>
      <c r="D297" s="29">
        <v>83.72</v>
      </c>
      <c r="E297" s="27" t="s">
        <v>35</v>
      </c>
      <c r="F297" s="27" t="s">
        <v>68</v>
      </c>
      <c r="G297" s="27" t="s">
        <v>765</v>
      </c>
      <c r="H297" s="29">
        <v>20000</v>
      </c>
      <c r="I297" s="29">
        <v>10000</v>
      </c>
    </row>
    <row r="298" spans="1:9" x14ac:dyDescent="0.35">
      <c r="A298" s="8" t="b">
        <f>CardHolders[[#This Row],[Expiration Date]]&lt;=$B$1</f>
        <v>0</v>
      </c>
      <c r="B298" s="27" t="s">
        <v>967</v>
      </c>
      <c r="C298" s="28">
        <v>46721</v>
      </c>
      <c r="D298" s="29">
        <v>0</v>
      </c>
      <c r="E298" s="27" t="s">
        <v>44</v>
      </c>
      <c r="F298" s="27" t="s">
        <v>123</v>
      </c>
      <c r="G298" s="27" t="s">
        <v>769</v>
      </c>
      <c r="H298" s="29">
        <v>20000</v>
      </c>
      <c r="I298" s="29">
        <v>10000</v>
      </c>
    </row>
    <row r="299" spans="1:9" x14ac:dyDescent="0.35">
      <c r="A299" s="8" t="b">
        <f>CardHolders[[#This Row],[Expiration Date]]&lt;=$B$1</f>
        <v>0</v>
      </c>
      <c r="B299" s="27" t="s">
        <v>396</v>
      </c>
      <c r="C299" s="28">
        <v>46752</v>
      </c>
      <c r="D299" s="29">
        <v>14338.43</v>
      </c>
      <c r="E299" s="27" t="s">
        <v>44</v>
      </c>
      <c r="F299" s="27" t="s">
        <v>123</v>
      </c>
      <c r="G299" s="27" t="s">
        <v>769</v>
      </c>
      <c r="H299" s="29">
        <v>40000</v>
      </c>
      <c r="I299" s="29">
        <v>10000</v>
      </c>
    </row>
    <row r="300" spans="1:9" x14ac:dyDescent="0.35">
      <c r="A300" s="8" t="b">
        <f>CardHolders[[#This Row],[Expiration Date]]&lt;=$B$1</f>
        <v>0</v>
      </c>
      <c r="B300" s="27" t="s">
        <v>1057</v>
      </c>
      <c r="C300" s="28">
        <v>46630</v>
      </c>
      <c r="D300" s="29">
        <v>0</v>
      </c>
      <c r="E300" s="27" t="s">
        <v>35</v>
      </c>
      <c r="F300" s="27" t="s">
        <v>70</v>
      </c>
      <c r="G300" s="27" t="s">
        <v>765</v>
      </c>
      <c r="H300" s="29">
        <v>20000</v>
      </c>
      <c r="I300" s="29">
        <v>10000</v>
      </c>
    </row>
    <row r="301" spans="1:9" x14ac:dyDescent="0.35">
      <c r="A301" s="8" t="b">
        <f>CardHolders[[#This Row],[Expiration Date]]&lt;=$B$1</f>
        <v>0</v>
      </c>
      <c r="B301" s="27" t="s">
        <v>803</v>
      </c>
      <c r="C301" s="28">
        <v>46446</v>
      </c>
      <c r="D301" s="29">
        <v>57.07</v>
      </c>
      <c r="E301" s="27" t="s">
        <v>31</v>
      </c>
      <c r="F301" s="27" t="s">
        <v>150</v>
      </c>
      <c r="G301" s="27" t="s">
        <v>53</v>
      </c>
      <c r="H301" s="29">
        <v>20000</v>
      </c>
      <c r="I301" s="29">
        <v>10000</v>
      </c>
    </row>
    <row r="302" spans="1:9" x14ac:dyDescent="0.35">
      <c r="A302" s="8" t="b">
        <f>CardHolders[[#This Row],[Expiration Date]]&lt;=$B$1</f>
        <v>0</v>
      </c>
      <c r="B302" s="27" t="s">
        <v>501</v>
      </c>
      <c r="C302" s="28">
        <v>46568</v>
      </c>
      <c r="D302" s="29">
        <v>0</v>
      </c>
      <c r="E302" s="27" t="s">
        <v>41</v>
      </c>
      <c r="F302" s="27" t="s">
        <v>89</v>
      </c>
      <c r="G302" s="27" t="s">
        <v>770</v>
      </c>
      <c r="H302" s="29">
        <v>80000</v>
      </c>
      <c r="I302" s="29">
        <v>40000</v>
      </c>
    </row>
    <row r="303" spans="1:9" x14ac:dyDescent="0.35">
      <c r="A303" s="8" t="b">
        <f>CardHolders[[#This Row],[Expiration Date]]&lt;=$B$1</f>
        <v>0</v>
      </c>
      <c r="B303" s="27" t="s">
        <v>569</v>
      </c>
      <c r="C303" s="28">
        <v>46630</v>
      </c>
      <c r="D303" s="29">
        <v>0</v>
      </c>
      <c r="E303" s="27" t="s">
        <v>45</v>
      </c>
      <c r="F303" s="27" t="s">
        <v>139</v>
      </c>
      <c r="G303" s="27" t="s">
        <v>53</v>
      </c>
      <c r="H303" s="29">
        <v>7500</v>
      </c>
      <c r="I303" s="29">
        <v>2000</v>
      </c>
    </row>
    <row r="304" spans="1:9" x14ac:dyDescent="0.35">
      <c r="A304" s="8" t="b">
        <f>CardHolders[[#This Row],[Expiration Date]]&lt;=$B$1</f>
        <v>0</v>
      </c>
      <c r="B304" s="27" t="s">
        <v>681</v>
      </c>
      <c r="C304" s="28">
        <v>46660</v>
      </c>
      <c r="D304" s="29">
        <v>2776.74</v>
      </c>
      <c r="E304" s="27" t="s">
        <v>44</v>
      </c>
      <c r="F304" s="27" t="s">
        <v>62</v>
      </c>
      <c r="G304" s="27" t="s">
        <v>769</v>
      </c>
      <c r="H304" s="29">
        <v>40000</v>
      </c>
      <c r="I304" s="29">
        <v>10000</v>
      </c>
    </row>
    <row r="305" spans="1:9" x14ac:dyDescent="0.35">
      <c r="A305" s="8" t="b">
        <f>CardHolders[[#This Row],[Expiration Date]]&lt;=$B$1</f>
        <v>0</v>
      </c>
      <c r="B305" s="27" t="s">
        <v>629</v>
      </c>
      <c r="C305" s="28">
        <v>46265</v>
      </c>
      <c r="D305" s="29">
        <v>0</v>
      </c>
      <c r="E305" s="27" t="s">
        <v>41</v>
      </c>
      <c r="F305" s="27" t="s">
        <v>160</v>
      </c>
      <c r="G305" s="27" t="s">
        <v>770</v>
      </c>
      <c r="H305" s="29">
        <v>2000</v>
      </c>
      <c r="I305" s="29">
        <v>500</v>
      </c>
    </row>
    <row r="306" spans="1:9" x14ac:dyDescent="0.35">
      <c r="A306" s="8" t="b">
        <f>CardHolders[[#This Row],[Expiration Date]]&lt;=$B$1</f>
        <v>0</v>
      </c>
      <c r="B306" s="27" t="s">
        <v>755</v>
      </c>
      <c r="C306" s="28">
        <v>46356</v>
      </c>
      <c r="D306" s="29">
        <v>0</v>
      </c>
      <c r="E306" s="27" t="s">
        <v>34</v>
      </c>
      <c r="F306" s="27" t="s">
        <v>60</v>
      </c>
      <c r="G306" s="27" t="s">
        <v>53</v>
      </c>
      <c r="H306" s="29">
        <v>20000</v>
      </c>
      <c r="I306" s="29">
        <v>10000</v>
      </c>
    </row>
    <row r="307" spans="1:9" x14ac:dyDescent="0.35">
      <c r="A307" s="8" t="b">
        <f>CardHolders[[#This Row],[Expiration Date]]&lt;=$B$1</f>
        <v>0</v>
      </c>
      <c r="B307" s="27" t="s">
        <v>735</v>
      </c>
      <c r="C307" s="28">
        <v>45808</v>
      </c>
      <c r="D307" s="29">
        <v>0</v>
      </c>
      <c r="E307" s="27" t="s">
        <v>35</v>
      </c>
      <c r="F307" s="27" t="s">
        <v>68</v>
      </c>
      <c r="G307" s="27" t="s">
        <v>765</v>
      </c>
      <c r="H307" s="29">
        <v>20000</v>
      </c>
      <c r="I307" s="29">
        <v>10000</v>
      </c>
    </row>
    <row r="308" spans="1:9" x14ac:dyDescent="0.35">
      <c r="A308" s="8" t="b">
        <f>CardHolders[[#This Row],[Expiration Date]]&lt;=$B$1</f>
        <v>0</v>
      </c>
      <c r="B308" s="27" t="s">
        <v>1001</v>
      </c>
      <c r="C308" s="28">
        <v>46752</v>
      </c>
      <c r="D308" s="29">
        <v>448.47</v>
      </c>
      <c r="E308" s="27" t="s">
        <v>35</v>
      </c>
      <c r="F308" s="27" t="s">
        <v>70</v>
      </c>
      <c r="G308" s="27" t="s">
        <v>765</v>
      </c>
      <c r="H308" s="29">
        <v>20000</v>
      </c>
      <c r="I308" s="29">
        <v>10000</v>
      </c>
    </row>
    <row r="309" spans="1:9" x14ac:dyDescent="0.35">
      <c r="A309" s="8" t="b">
        <f>CardHolders[[#This Row],[Expiration Date]]&lt;=$B$1</f>
        <v>0</v>
      </c>
      <c r="B309" s="27" t="s">
        <v>981</v>
      </c>
      <c r="C309" s="28">
        <v>46721</v>
      </c>
      <c r="D309" s="29">
        <v>3973.31</v>
      </c>
      <c r="E309" s="27" t="s">
        <v>31</v>
      </c>
      <c r="F309" s="27" t="s">
        <v>66</v>
      </c>
      <c r="G309" s="27" t="s">
        <v>53</v>
      </c>
      <c r="H309" s="29">
        <v>100000</v>
      </c>
      <c r="I309" s="29">
        <v>10000</v>
      </c>
    </row>
    <row r="310" spans="1:9" x14ac:dyDescent="0.35">
      <c r="A310" s="8" t="b">
        <f>CardHolders[[#This Row],[Expiration Date]]&lt;=$B$1</f>
        <v>0</v>
      </c>
      <c r="B310" s="27" t="s">
        <v>451</v>
      </c>
      <c r="C310" s="28">
        <v>45504</v>
      </c>
      <c r="D310" s="29">
        <v>2379.5300000000002</v>
      </c>
      <c r="E310" s="27" t="s">
        <v>35</v>
      </c>
      <c r="F310" s="27" t="s">
        <v>68</v>
      </c>
      <c r="G310" s="27" t="s">
        <v>765</v>
      </c>
      <c r="H310" s="29">
        <v>20000</v>
      </c>
      <c r="I310" s="29">
        <v>10000</v>
      </c>
    </row>
    <row r="311" spans="1:9" x14ac:dyDescent="0.35">
      <c r="A311" s="8" t="b">
        <f>CardHolders[[#This Row],[Expiration Date]]&lt;=$B$1</f>
        <v>0</v>
      </c>
      <c r="B311" s="27" t="s">
        <v>1012</v>
      </c>
      <c r="C311" s="28">
        <v>46783</v>
      </c>
      <c r="D311" s="29">
        <v>0</v>
      </c>
      <c r="E311" s="27" t="s">
        <v>40</v>
      </c>
      <c r="F311" s="27" t="s">
        <v>485</v>
      </c>
      <c r="G311" s="27" t="s">
        <v>53</v>
      </c>
      <c r="H311" s="29">
        <v>5000</v>
      </c>
      <c r="I311" s="29">
        <v>2000</v>
      </c>
    </row>
    <row r="312" spans="1:9" x14ac:dyDescent="0.35">
      <c r="A312" s="8" t="b">
        <f>CardHolders[[#This Row],[Expiration Date]]&lt;=$B$1</f>
        <v>0</v>
      </c>
      <c r="B312" s="27" t="s">
        <v>199</v>
      </c>
      <c r="C312" s="28">
        <v>46691</v>
      </c>
      <c r="D312" s="29">
        <v>32272.95</v>
      </c>
      <c r="E312" s="27" t="s">
        <v>34</v>
      </c>
      <c r="F312" s="27" t="s">
        <v>99</v>
      </c>
      <c r="G312" s="27" t="s">
        <v>53</v>
      </c>
      <c r="H312" s="29">
        <v>60000</v>
      </c>
      <c r="I312" s="29">
        <v>25000</v>
      </c>
    </row>
    <row r="313" spans="1:9" x14ac:dyDescent="0.35">
      <c r="A313" s="8" t="b">
        <f>CardHolders[[#This Row],[Expiration Date]]&lt;=$B$1</f>
        <v>0</v>
      </c>
      <c r="B313" s="27" t="s">
        <v>316</v>
      </c>
      <c r="C313" s="28">
        <v>46326</v>
      </c>
      <c r="D313" s="29">
        <v>10.82</v>
      </c>
      <c r="E313" s="27" t="s">
        <v>44</v>
      </c>
      <c r="F313" s="27" t="s">
        <v>172</v>
      </c>
      <c r="G313" s="27" t="s">
        <v>769</v>
      </c>
      <c r="H313" s="29">
        <v>2000</v>
      </c>
      <c r="I313" s="29">
        <v>1000</v>
      </c>
    </row>
    <row r="314" spans="1:9" x14ac:dyDescent="0.35">
      <c r="A314" s="8" t="b">
        <f>CardHolders[[#This Row],[Expiration Date]]&lt;=$B$1</f>
        <v>0</v>
      </c>
      <c r="B314" s="27" t="s">
        <v>695</v>
      </c>
      <c r="C314" s="28">
        <v>46203</v>
      </c>
      <c r="D314" s="29">
        <v>143.19999999999999</v>
      </c>
      <c r="E314" s="27" t="s">
        <v>34</v>
      </c>
      <c r="F314" s="27" t="s">
        <v>60</v>
      </c>
      <c r="G314" s="27" t="s">
        <v>53</v>
      </c>
      <c r="H314" s="29">
        <v>20000</v>
      </c>
      <c r="I314" s="29">
        <v>10000</v>
      </c>
    </row>
    <row r="315" spans="1:9" x14ac:dyDescent="0.35">
      <c r="A315" s="8" t="b">
        <f>CardHolders[[#This Row],[Expiration Date]]&lt;=$B$1</f>
        <v>0</v>
      </c>
      <c r="B315" s="27" t="s">
        <v>109</v>
      </c>
      <c r="C315" s="28">
        <v>46477</v>
      </c>
      <c r="D315" s="29">
        <v>0</v>
      </c>
      <c r="E315" s="27" t="s">
        <v>34</v>
      </c>
      <c r="F315" s="27" t="s">
        <v>60</v>
      </c>
      <c r="G315" s="27" t="s">
        <v>53</v>
      </c>
      <c r="H315" s="29">
        <v>20000</v>
      </c>
      <c r="I315" s="29">
        <v>10000</v>
      </c>
    </row>
    <row r="316" spans="1:9" x14ac:dyDescent="0.35">
      <c r="A316" s="8" t="b">
        <f>CardHolders[[#This Row],[Expiration Date]]&lt;=$B$1</f>
        <v>0</v>
      </c>
      <c r="B316" s="27" t="s">
        <v>158</v>
      </c>
      <c r="C316" s="28">
        <v>45961</v>
      </c>
      <c r="D316" s="29">
        <v>1307.0899999999999</v>
      </c>
      <c r="E316" s="27" t="s">
        <v>35</v>
      </c>
      <c r="F316" s="27" t="s">
        <v>68</v>
      </c>
      <c r="G316" s="27" t="s">
        <v>765</v>
      </c>
      <c r="H316" s="29">
        <v>500000</v>
      </c>
      <c r="I316" s="29">
        <v>100000</v>
      </c>
    </row>
    <row r="317" spans="1:9" x14ac:dyDescent="0.35">
      <c r="A317" s="8" t="b">
        <f>CardHolders[[#This Row],[Expiration Date]]&lt;=$B$1</f>
        <v>0</v>
      </c>
      <c r="B317" s="27" t="s">
        <v>240</v>
      </c>
      <c r="C317" s="28">
        <v>45869</v>
      </c>
      <c r="D317" s="29">
        <v>897.25</v>
      </c>
      <c r="E317" s="27" t="s">
        <v>45</v>
      </c>
      <c r="F317" s="27" t="s">
        <v>237</v>
      </c>
      <c r="G317" s="27" t="s">
        <v>53</v>
      </c>
      <c r="H317" s="29">
        <v>500000</v>
      </c>
      <c r="I317" s="29">
        <v>100000</v>
      </c>
    </row>
    <row r="318" spans="1:9" x14ac:dyDescent="0.35">
      <c r="A318" s="8" t="b">
        <f>CardHolders[[#This Row],[Expiration Date]]&lt;=$B$1</f>
        <v>0</v>
      </c>
      <c r="B318" s="27" t="s">
        <v>222</v>
      </c>
      <c r="C318" s="28">
        <v>45991</v>
      </c>
      <c r="D318" s="29">
        <v>3788.61</v>
      </c>
      <c r="E318" s="27" t="s">
        <v>39</v>
      </c>
      <c r="F318" s="27" t="s">
        <v>144</v>
      </c>
      <c r="G318" s="27" t="s">
        <v>53</v>
      </c>
      <c r="H318" s="29">
        <v>75000</v>
      </c>
      <c r="I318" s="29">
        <v>20000</v>
      </c>
    </row>
    <row r="319" spans="1:9" x14ac:dyDescent="0.35">
      <c r="A319" s="8" t="b">
        <f>CardHolders[[#This Row],[Expiration Date]]&lt;=$B$1</f>
        <v>0</v>
      </c>
      <c r="B319" s="27" t="s">
        <v>1033</v>
      </c>
      <c r="C319" s="28">
        <v>46812</v>
      </c>
      <c r="D319" s="29">
        <v>13363.2</v>
      </c>
      <c r="E319" s="27" t="s">
        <v>28</v>
      </c>
      <c r="F319" s="27" t="s">
        <v>56</v>
      </c>
      <c r="G319" s="27" t="s">
        <v>53</v>
      </c>
      <c r="H319" s="29">
        <v>20000</v>
      </c>
      <c r="I319" s="29">
        <v>10000</v>
      </c>
    </row>
    <row r="320" spans="1:9" x14ac:dyDescent="0.35">
      <c r="A320" s="8" t="b">
        <f>CardHolders[[#This Row],[Expiration Date]]&lt;=$B$1</f>
        <v>0</v>
      </c>
      <c r="B320" s="27" t="s">
        <v>315</v>
      </c>
      <c r="C320" s="28">
        <v>46326</v>
      </c>
      <c r="D320" s="29">
        <v>926.03</v>
      </c>
      <c r="E320" s="27" t="s">
        <v>31</v>
      </c>
      <c r="F320" s="27" t="s">
        <v>64</v>
      </c>
      <c r="G320" s="27" t="s">
        <v>53</v>
      </c>
      <c r="H320" s="29">
        <v>50000</v>
      </c>
      <c r="I320" s="29">
        <v>10000</v>
      </c>
    </row>
    <row r="321" spans="1:9" x14ac:dyDescent="0.35">
      <c r="A321" s="8" t="b">
        <f>CardHolders[[#This Row],[Expiration Date]]&lt;=$B$1</f>
        <v>0</v>
      </c>
      <c r="B321" s="27" t="s">
        <v>196</v>
      </c>
      <c r="C321" s="28">
        <v>46721</v>
      </c>
      <c r="D321" s="29">
        <v>254.16</v>
      </c>
      <c r="E321" s="27" t="s">
        <v>34</v>
      </c>
      <c r="F321" s="27" t="s">
        <v>60</v>
      </c>
      <c r="G321" s="27" t="s">
        <v>53</v>
      </c>
      <c r="H321" s="29">
        <v>20000</v>
      </c>
      <c r="I321" s="29">
        <v>10000</v>
      </c>
    </row>
    <row r="322" spans="1:9" x14ac:dyDescent="0.35">
      <c r="A322" s="8" t="b">
        <f>CardHolders[[#This Row],[Expiration Date]]&lt;=$B$1</f>
        <v>0</v>
      </c>
      <c r="B322" s="27" t="s">
        <v>686</v>
      </c>
      <c r="C322" s="28">
        <v>46568</v>
      </c>
      <c r="D322" s="29">
        <v>598.83000000000004</v>
      </c>
      <c r="E322" s="27" t="s">
        <v>41</v>
      </c>
      <c r="F322" s="27" t="s">
        <v>160</v>
      </c>
      <c r="G322" s="27" t="s">
        <v>770</v>
      </c>
      <c r="H322" s="29">
        <v>50000</v>
      </c>
      <c r="I322" s="29">
        <v>15000</v>
      </c>
    </row>
    <row r="323" spans="1:9" x14ac:dyDescent="0.35">
      <c r="A323" s="8" t="b">
        <f>CardHolders[[#This Row],[Expiration Date]]&lt;=$B$1</f>
        <v>0</v>
      </c>
      <c r="B323" s="27" t="s">
        <v>857</v>
      </c>
      <c r="C323" s="28">
        <v>46538</v>
      </c>
      <c r="D323" s="29">
        <v>0</v>
      </c>
      <c r="E323" s="27" t="s">
        <v>40</v>
      </c>
      <c r="F323" s="27" t="s">
        <v>55</v>
      </c>
      <c r="G323" s="27" t="s">
        <v>53</v>
      </c>
      <c r="H323" s="29">
        <v>10000</v>
      </c>
      <c r="I323" s="29">
        <v>3000</v>
      </c>
    </row>
    <row r="324" spans="1:9" x14ac:dyDescent="0.35">
      <c r="A324" s="8" t="b">
        <f>CardHolders[[#This Row],[Expiration Date]]&lt;=$B$1</f>
        <v>0</v>
      </c>
      <c r="B324" s="27" t="s">
        <v>1050</v>
      </c>
      <c r="C324" s="28">
        <v>46843</v>
      </c>
      <c r="D324" s="29">
        <v>110.33</v>
      </c>
      <c r="E324" s="27" t="s">
        <v>41</v>
      </c>
      <c r="F324" s="27" t="s">
        <v>127</v>
      </c>
      <c r="G324" s="27" t="s">
        <v>770</v>
      </c>
      <c r="H324" s="29">
        <v>20000</v>
      </c>
      <c r="I324" s="29">
        <v>10000</v>
      </c>
    </row>
    <row r="325" spans="1:9" x14ac:dyDescent="0.35">
      <c r="A325" s="8" t="b">
        <f>CardHolders[[#This Row],[Expiration Date]]&lt;=$B$1</f>
        <v>0</v>
      </c>
      <c r="B325" s="27" t="s">
        <v>939</v>
      </c>
      <c r="C325" s="28">
        <v>46173</v>
      </c>
      <c r="D325" s="29">
        <v>6886.29</v>
      </c>
      <c r="E325" s="27" t="s">
        <v>44</v>
      </c>
      <c r="F325" s="27" t="s">
        <v>123</v>
      </c>
      <c r="G325" s="27" t="s">
        <v>769</v>
      </c>
      <c r="H325" s="29">
        <v>30000</v>
      </c>
      <c r="I325" s="29">
        <v>10000</v>
      </c>
    </row>
    <row r="326" spans="1:9" x14ac:dyDescent="0.35">
      <c r="A326" s="8" t="b">
        <f>CardHolders[[#This Row],[Expiration Date]]&lt;=$B$1</f>
        <v>0</v>
      </c>
      <c r="B326" s="27" t="s">
        <v>597</v>
      </c>
      <c r="C326" s="28">
        <v>46142</v>
      </c>
      <c r="D326" s="29">
        <v>0</v>
      </c>
      <c r="E326" s="27" t="s">
        <v>44</v>
      </c>
      <c r="F326" s="27" t="s">
        <v>300</v>
      </c>
      <c r="G326" s="27" t="s">
        <v>769</v>
      </c>
      <c r="H326" s="29">
        <v>20000</v>
      </c>
      <c r="I326" s="29">
        <v>10000</v>
      </c>
    </row>
    <row r="327" spans="1:9" x14ac:dyDescent="0.35">
      <c r="A327" s="8" t="b">
        <f>CardHolders[[#This Row],[Expiration Date]]&lt;=$B$1</f>
        <v>0</v>
      </c>
      <c r="B327" s="27" t="s">
        <v>554</v>
      </c>
      <c r="C327" s="28">
        <v>46203</v>
      </c>
      <c r="D327" s="29">
        <v>150.91999999999999</v>
      </c>
      <c r="E327" s="27" t="s">
        <v>35</v>
      </c>
      <c r="F327" s="27" t="s">
        <v>138</v>
      </c>
      <c r="G327" s="27" t="s">
        <v>765</v>
      </c>
      <c r="H327" s="29">
        <v>10000</v>
      </c>
      <c r="I327" s="29">
        <v>10000</v>
      </c>
    </row>
    <row r="328" spans="1:9" x14ac:dyDescent="0.35">
      <c r="A328" s="8" t="b">
        <f>CardHolders[[#This Row],[Expiration Date]]&lt;=$B$1</f>
        <v>0</v>
      </c>
      <c r="B328" s="27" t="s">
        <v>1051</v>
      </c>
      <c r="C328" s="28">
        <v>46843</v>
      </c>
      <c r="D328" s="29">
        <v>0</v>
      </c>
      <c r="E328" s="27" t="s">
        <v>35</v>
      </c>
      <c r="F328" s="27" t="s">
        <v>68</v>
      </c>
      <c r="G328" s="27" t="s">
        <v>765</v>
      </c>
      <c r="H328" s="29">
        <v>20000</v>
      </c>
      <c r="I328" s="29">
        <v>10000</v>
      </c>
    </row>
    <row r="329" spans="1:9" x14ac:dyDescent="0.35">
      <c r="A329" s="8" t="b">
        <f>CardHolders[[#This Row],[Expiration Date]]&lt;=$B$1</f>
        <v>0</v>
      </c>
      <c r="B329" s="27" t="s">
        <v>57</v>
      </c>
      <c r="C329" s="28">
        <v>46599</v>
      </c>
      <c r="D329" s="29">
        <v>66389.78</v>
      </c>
      <c r="E329" s="27" t="s">
        <v>40</v>
      </c>
      <c r="F329" s="27" t="s">
        <v>58</v>
      </c>
      <c r="G329" s="27" t="s">
        <v>53</v>
      </c>
      <c r="H329" s="29">
        <v>175000</v>
      </c>
      <c r="I329" s="29">
        <v>50000</v>
      </c>
    </row>
    <row r="330" spans="1:9" x14ac:dyDescent="0.35">
      <c r="A330" s="8" t="b">
        <f>CardHolders[[#This Row],[Expiration Date]]&lt;=$B$1</f>
        <v>0</v>
      </c>
      <c r="B330" s="27" t="s">
        <v>1020</v>
      </c>
      <c r="C330" s="28">
        <v>46783</v>
      </c>
      <c r="D330" s="29">
        <v>0</v>
      </c>
      <c r="E330" s="27" t="s">
        <v>44</v>
      </c>
      <c r="F330" s="27" t="s">
        <v>172</v>
      </c>
      <c r="G330" s="27" t="s">
        <v>769</v>
      </c>
      <c r="H330" s="29">
        <v>20000</v>
      </c>
      <c r="I330" s="29">
        <v>10000</v>
      </c>
    </row>
    <row r="331" spans="1:9" x14ac:dyDescent="0.35">
      <c r="A331" s="8" t="b">
        <f>CardHolders[[#This Row],[Expiration Date]]&lt;=$B$1</f>
        <v>0</v>
      </c>
      <c r="B331" s="27" t="s">
        <v>1020</v>
      </c>
      <c r="C331" s="28">
        <v>46812</v>
      </c>
      <c r="D331" s="29">
        <v>0</v>
      </c>
      <c r="E331" s="27" t="s">
        <v>44</v>
      </c>
      <c r="F331" s="27" t="s">
        <v>172</v>
      </c>
      <c r="G331" s="27" t="s">
        <v>769</v>
      </c>
      <c r="H331" s="29">
        <v>20000</v>
      </c>
      <c r="I331" s="29">
        <v>10000</v>
      </c>
    </row>
    <row r="332" spans="1:9" x14ac:dyDescent="0.35">
      <c r="A332" s="8" t="b">
        <f>CardHolders[[#This Row],[Expiration Date]]&lt;=$B$1</f>
        <v>0</v>
      </c>
      <c r="B332" s="27" t="s">
        <v>148</v>
      </c>
      <c r="C332" s="28">
        <v>45961</v>
      </c>
      <c r="D332" s="29">
        <v>1193.04</v>
      </c>
      <c r="E332" s="27" t="s">
        <v>31</v>
      </c>
      <c r="F332" s="27" t="s">
        <v>66</v>
      </c>
      <c r="G332" s="27" t="s">
        <v>53</v>
      </c>
      <c r="H332" s="29">
        <v>20000</v>
      </c>
      <c r="I332" s="29">
        <v>10000</v>
      </c>
    </row>
    <row r="333" spans="1:9" x14ac:dyDescent="0.35">
      <c r="A333" s="8" t="b">
        <f>CardHolders[[#This Row],[Expiration Date]]&lt;=$B$1</f>
        <v>0</v>
      </c>
      <c r="B333" s="27" t="s">
        <v>797</v>
      </c>
      <c r="C333" s="28">
        <v>46418</v>
      </c>
      <c r="D333" s="29">
        <v>0</v>
      </c>
      <c r="E333" s="27" t="s">
        <v>45</v>
      </c>
      <c r="F333" s="27" t="s">
        <v>237</v>
      </c>
      <c r="G333" s="27" t="s">
        <v>53</v>
      </c>
      <c r="H333" s="29">
        <v>20000</v>
      </c>
      <c r="I333" s="29">
        <v>10000</v>
      </c>
    </row>
    <row r="334" spans="1:9" x14ac:dyDescent="0.35">
      <c r="A334" s="8" t="b">
        <f>CardHolders[[#This Row],[Expiration Date]]&lt;=$B$1</f>
        <v>0</v>
      </c>
      <c r="B334" s="27" t="s">
        <v>927</v>
      </c>
      <c r="C334" s="28">
        <v>46053</v>
      </c>
      <c r="D334" s="29">
        <v>44308.2</v>
      </c>
      <c r="E334" s="27" t="s">
        <v>38</v>
      </c>
      <c r="F334" s="27" t="s">
        <v>128</v>
      </c>
      <c r="G334" s="27" t="s">
        <v>53</v>
      </c>
      <c r="H334" s="29">
        <v>100000</v>
      </c>
      <c r="I334" s="29">
        <v>50000</v>
      </c>
    </row>
    <row r="335" spans="1:9" x14ac:dyDescent="0.35">
      <c r="A335" s="8" t="b">
        <f>CardHolders[[#This Row],[Expiration Date]]&lt;=$B$1</f>
        <v>0</v>
      </c>
      <c r="B335" s="27" t="s">
        <v>824</v>
      </c>
      <c r="C335" s="28">
        <v>46507</v>
      </c>
      <c r="D335" s="29">
        <v>136.38999999999999</v>
      </c>
      <c r="E335" s="27" t="s">
        <v>41</v>
      </c>
      <c r="F335" s="27" t="s">
        <v>167</v>
      </c>
      <c r="G335" s="27" t="s">
        <v>770</v>
      </c>
      <c r="H335" s="29">
        <v>5000</v>
      </c>
      <c r="I335" s="29">
        <v>2000</v>
      </c>
    </row>
    <row r="336" spans="1:9" x14ac:dyDescent="0.35">
      <c r="A336" s="8" t="b">
        <f>CardHolders[[#This Row],[Expiration Date]]&lt;=$B$1</f>
        <v>0</v>
      </c>
      <c r="B336" s="27" t="s">
        <v>251</v>
      </c>
      <c r="C336" s="28">
        <v>46053</v>
      </c>
      <c r="D336" s="29">
        <v>16008.03</v>
      </c>
      <c r="E336" s="27" t="s">
        <v>29</v>
      </c>
      <c r="F336" s="27" t="s">
        <v>853</v>
      </c>
      <c r="G336" s="27" t="s">
        <v>53</v>
      </c>
      <c r="H336" s="29">
        <v>500000</v>
      </c>
      <c r="I336" s="29">
        <v>100000</v>
      </c>
    </row>
    <row r="337" spans="1:9" x14ac:dyDescent="0.35">
      <c r="A337" s="8" t="b">
        <f>CardHolders[[#This Row],[Expiration Date]]&lt;=$B$1</f>
        <v>0</v>
      </c>
      <c r="B337" s="27" t="s">
        <v>642</v>
      </c>
      <c r="C337" s="28">
        <v>46934</v>
      </c>
      <c r="D337" s="29">
        <v>0</v>
      </c>
      <c r="E337" s="27" t="s">
        <v>35</v>
      </c>
      <c r="F337" s="27" t="s">
        <v>68</v>
      </c>
      <c r="G337" s="27" t="s">
        <v>765</v>
      </c>
      <c r="H337" s="29">
        <v>20000</v>
      </c>
      <c r="I337" s="29">
        <v>10000</v>
      </c>
    </row>
    <row r="338" spans="1:9" x14ac:dyDescent="0.35">
      <c r="A338" s="8" t="b">
        <f>CardHolders[[#This Row],[Expiration Date]]&lt;=$B$1</f>
        <v>0</v>
      </c>
      <c r="B338" s="27" t="s">
        <v>818</v>
      </c>
      <c r="C338" s="28">
        <v>46477</v>
      </c>
      <c r="D338" s="29">
        <v>0</v>
      </c>
      <c r="E338" s="27" t="s">
        <v>40</v>
      </c>
      <c r="F338" s="27" t="s">
        <v>150</v>
      </c>
      <c r="G338" s="27" t="s">
        <v>53</v>
      </c>
      <c r="H338" s="29">
        <v>5000</v>
      </c>
      <c r="I338" s="29">
        <v>2000</v>
      </c>
    </row>
    <row r="339" spans="1:9" x14ac:dyDescent="0.35">
      <c r="A339" s="8" t="b">
        <f>CardHolders[[#This Row],[Expiration Date]]&lt;=$B$1</f>
        <v>0</v>
      </c>
      <c r="B339" s="27" t="s">
        <v>269</v>
      </c>
      <c r="C339" s="28">
        <v>46053</v>
      </c>
      <c r="D339" s="29">
        <v>8128.44</v>
      </c>
      <c r="E339" s="27" t="s">
        <v>29</v>
      </c>
      <c r="F339" s="27" t="s">
        <v>853</v>
      </c>
      <c r="G339" s="27" t="s">
        <v>53</v>
      </c>
      <c r="H339" s="29">
        <v>40000</v>
      </c>
      <c r="I339" s="29">
        <v>10000</v>
      </c>
    </row>
    <row r="340" spans="1:9" x14ac:dyDescent="0.35">
      <c r="A340" s="8" t="b">
        <f>CardHolders[[#This Row],[Expiration Date]]&lt;=$B$1</f>
        <v>0</v>
      </c>
      <c r="B340" s="27" t="s">
        <v>359</v>
      </c>
      <c r="C340" s="28">
        <v>46568</v>
      </c>
      <c r="D340" s="29">
        <v>0</v>
      </c>
      <c r="E340" s="27" t="s">
        <v>35</v>
      </c>
      <c r="F340" s="27" t="s">
        <v>68</v>
      </c>
      <c r="G340" s="27" t="s">
        <v>765</v>
      </c>
      <c r="H340" s="29">
        <v>20000</v>
      </c>
      <c r="I340" s="29">
        <v>10000</v>
      </c>
    </row>
    <row r="341" spans="1:9" x14ac:dyDescent="0.35">
      <c r="A341" s="8" t="b">
        <f>CardHolders[[#This Row],[Expiration Date]]&lt;=$B$1</f>
        <v>0</v>
      </c>
      <c r="B341" s="27" t="s">
        <v>974</v>
      </c>
      <c r="C341" s="28">
        <v>46721</v>
      </c>
      <c r="D341" s="29">
        <v>11749.11</v>
      </c>
      <c r="E341" s="27" t="s">
        <v>41</v>
      </c>
      <c r="F341" s="27" t="s">
        <v>135</v>
      </c>
      <c r="G341" s="27" t="s">
        <v>770</v>
      </c>
      <c r="H341" s="29">
        <v>20000</v>
      </c>
      <c r="I341" s="29">
        <v>10000</v>
      </c>
    </row>
    <row r="342" spans="1:9" x14ac:dyDescent="0.35">
      <c r="A342" s="8" t="b">
        <f>CardHolders[[#This Row],[Expiration Date]]&lt;=$B$1</f>
        <v>0</v>
      </c>
      <c r="B342" s="27" t="s">
        <v>925</v>
      </c>
      <c r="C342" s="28">
        <v>46477</v>
      </c>
      <c r="D342" s="29">
        <v>0</v>
      </c>
      <c r="E342" s="27" t="s">
        <v>41</v>
      </c>
      <c r="F342" s="27" t="s">
        <v>160</v>
      </c>
      <c r="G342" s="27" t="s">
        <v>770</v>
      </c>
      <c r="H342" s="29">
        <v>50000</v>
      </c>
      <c r="I342" s="29">
        <v>15000</v>
      </c>
    </row>
    <row r="343" spans="1:9" x14ac:dyDescent="0.35">
      <c r="A343" s="8" t="b">
        <f>CardHolders[[#This Row],[Expiration Date]]&lt;=$B$1</f>
        <v>0</v>
      </c>
      <c r="B343" s="27" t="s">
        <v>922</v>
      </c>
      <c r="C343" s="28">
        <v>46630</v>
      </c>
      <c r="D343" s="29">
        <v>8255.9599999999991</v>
      </c>
      <c r="E343" s="27" t="s">
        <v>31</v>
      </c>
      <c r="F343" s="27" t="s">
        <v>64</v>
      </c>
      <c r="G343" s="27" t="s">
        <v>53</v>
      </c>
      <c r="H343" s="29">
        <v>200000</v>
      </c>
      <c r="I343" s="29">
        <v>43000</v>
      </c>
    </row>
    <row r="344" spans="1:9" x14ac:dyDescent="0.35">
      <c r="A344" s="8" t="b">
        <f>CardHolders[[#This Row],[Expiration Date]]&lt;=$B$1</f>
        <v>0</v>
      </c>
      <c r="B344" s="27" t="s">
        <v>941</v>
      </c>
      <c r="C344" s="28">
        <v>46691</v>
      </c>
      <c r="D344" s="29">
        <v>0</v>
      </c>
      <c r="E344" s="27" t="s">
        <v>35</v>
      </c>
      <c r="F344" s="27" t="s">
        <v>70</v>
      </c>
      <c r="G344" s="27" t="s">
        <v>765</v>
      </c>
      <c r="H344" s="29">
        <v>20000</v>
      </c>
      <c r="I344" s="29">
        <v>10000</v>
      </c>
    </row>
    <row r="345" spans="1:9" x14ac:dyDescent="0.35">
      <c r="A345" s="8" t="b">
        <f>CardHolders[[#This Row],[Expiration Date]]&lt;=$B$1</f>
        <v>0</v>
      </c>
      <c r="B345" s="27" t="s">
        <v>729</v>
      </c>
      <c r="C345" s="28">
        <v>45777</v>
      </c>
      <c r="D345" s="29">
        <v>0</v>
      </c>
      <c r="E345" s="27" t="s">
        <v>30</v>
      </c>
      <c r="F345" s="27" t="s">
        <v>83</v>
      </c>
      <c r="G345" s="27" t="s">
        <v>53</v>
      </c>
      <c r="H345" s="29">
        <v>200000</v>
      </c>
      <c r="I345" s="29">
        <v>50000</v>
      </c>
    </row>
    <row r="346" spans="1:9" x14ac:dyDescent="0.35">
      <c r="A346" s="8" t="b">
        <f>CardHolders[[#This Row],[Expiration Date]]&lt;=$B$1</f>
        <v>0</v>
      </c>
      <c r="B346" s="27" t="s">
        <v>311</v>
      </c>
      <c r="C346" s="28">
        <v>46477</v>
      </c>
      <c r="D346" s="29">
        <v>6224.39</v>
      </c>
      <c r="E346" s="27" t="s">
        <v>35</v>
      </c>
      <c r="F346" s="27" t="s">
        <v>72</v>
      </c>
      <c r="G346" s="27" t="s">
        <v>765</v>
      </c>
      <c r="H346" s="29">
        <v>40000</v>
      </c>
      <c r="I346" s="29">
        <v>10000</v>
      </c>
    </row>
    <row r="347" spans="1:9" x14ac:dyDescent="0.35">
      <c r="A347" s="8" t="b">
        <f>CardHolders[[#This Row],[Expiration Date]]&lt;=$B$1</f>
        <v>0</v>
      </c>
      <c r="B347" s="27" t="s">
        <v>704</v>
      </c>
      <c r="C347" s="28">
        <v>46904</v>
      </c>
      <c r="D347" s="29">
        <v>4401.87</v>
      </c>
      <c r="E347" s="27" t="s">
        <v>35</v>
      </c>
      <c r="F347" s="27" t="s">
        <v>70</v>
      </c>
      <c r="G347" s="27" t="s">
        <v>765</v>
      </c>
      <c r="H347" s="29">
        <v>65000</v>
      </c>
      <c r="I347" s="29">
        <v>10000</v>
      </c>
    </row>
    <row r="348" spans="1:9" x14ac:dyDescent="0.35">
      <c r="A348" s="8" t="b">
        <f>CardHolders[[#This Row],[Expiration Date]]&lt;=$B$1</f>
        <v>0</v>
      </c>
      <c r="B348" s="27" t="s">
        <v>1072</v>
      </c>
      <c r="C348" s="28">
        <v>46873</v>
      </c>
      <c r="D348" s="29">
        <v>0</v>
      </c>
      <c r="E348" s="27" t="s">
        <v>40</v>
      </c>
      <c r="F348" s="27" t="s">
        <v>58</v>
      </c>
      <c r="G348" s="27" t="s">
        <v>53</v>
      </c>
      <c r="H348" s="29">
        <v>10000</v>
      </c>
      <c r="I348" s="29">
        <v>3000</v>
      </c>
    </row>
    <row r="349" spans="1:9" x14ac:dyDescent="0.35">
      <c r="A349" s="8" t="b">
        <f>CardHolders[[#This Row],[Expiration Date]]&lt;=$B$1</f>
        <v>0</v>
      </c>
      <c r="B349" s="27" t="s">
        <v>546</v>
      </c>
      <c r="C349" s="28">
        <v>46142</v>
      </c>
      <c r="D349" s="29">
        <v>352.16</v>
      </c>
      <c r="E349" s="27" t="s">
        <v>35</v>
      </c>
      <c r="F349" s="27" t="s">
        <v>68</v>
      </c>
      <c r="G349" s="27" t="s">
        <v>765</v>
      </c>
      <c r="H349" s="29">
        <v>20000</v>
      </c>
      <c r="I349" s="29">
        <v>10000</v>
      </c>
    </row>
    <row r="350" spans="1:9" x14ac:dyDescent="0.35">
      <c r="A350" s="8" t="b">
        <f>CardHolders[[#This Row],[Expiration Date]]&lt;=$B$1</f>
        <v>0</v>
      </c>
      <c r="B350" s="27" t="s">
        <v>739</v>
      </c>
      <c r="C350" s="28">
        <v>46326</v>
      </c>
      <c r="D350" s="29">
        <v>0</v>
      </c>
      <c r="E350" s="27" t="s">
        <v>35</v>
      </c>
      <c r="F350" s="27" t="s">
        <v>70</v>
      </c>
      <c r="G350" s="27" t="s">
        <v>765</v>
      </c>
      <c r="H350" s="29">
        <v>20000</v>
      </c>
      <c r="I350" s="29">
        <v>10000</v>
      </c>
    </row>
    <row r="351" spans="1:9" x14ac:dyDescent="0.35">
      <c r="A351" s="8" t="b">
        <f>CardHolders[[#This Row],[Expiration Date]]&lt;=$B$1</f>
        <v>0</v>
      </c>
      <c r="B351" s="27" t="s">
        <v>324</v>
      </c>
      <c r="C351" s="28">
        <v>45596</v>
      </c>
      <c r="D351" s="29">
        <v>0</v>
      </c>
      <c r="E351" s="27" t="s">
        <v>45</v>
      </c>
      <c r="F351" s="27" t="s">
        <v>237</v>
      </c>
      <c r="G351" s="27" t="s">
        <v>53</v>
      </c>
      <c r="H351" s="29">
        <v>40000</v>
      </c>
      <c r="I351" s="29">
        <v>10000</v>
      </c>
    </row>
    <row r="352" spans="1:9" x14ac:dyDescent="0.35">
      <c r="A352" s="8" t="b">
        <f>CardHolders[[#This Row],[Expiration Date]]&lt;=$B$1</f>
        <v>0</v>
      </c>
      <c r="B352" s="27" t="s">
        <v>977</v>
      </c>
      <c r="C352" s="28">
        <v>46691</v>
      </c>
      <c r="D352" s="29">
        <v>0</v>
      </c>
      <c r="E352" s="27" t="s">
        <v>41</v>
      </c>
      <c r="F352" s="27" t="s">
        <v>160</v>
      </c>
      <c r="G352" s="27" t="s">
        <v>770</v>
      </c>
      <c r="H352" s="29">
        <v>40000</v>
      </c>
      <c r="I352" s="29">
        <v>10000</v>
      </c>
    </row>
    <row r="353" spans="1:9" x14ac:dyDescent="0.35">
      <c r="A353" s="8" t="b">
        <f>CardHolders[[#This Row],[Expiration Date]]&lt;=$B$1</f>
        <v>0</v>
      </c>
      <c r="B353" s="27" t="s">
        <v>548</v>
      </c>
      <c r="C353" s="28">
        <v>46721</v>
      </c>
      <c r="D353" s="29">
        <v>711.05</v>
      </c>
      <c r="E353" s="27" t="s">
        <v>35</v>
      </c>
      <c r="F353" s="27" t="s">
        <v>72</v>
      </c>
      <c r="G353" s="27" t="s">
        <v>765</v>
      </c>
      <c r="H353" s="29">
        <v>40000</v>
      </c>
      <c r="I353" s="29">
        <v>20000</v>
      </c>
    </row>
    <row r="354" spans="1:9" x14ac:dyDescent="0.35">
      <c r="A354" s="8" t="b">
        <f>CardHolders[[#This Row],[Expiration Date]]&lt;=$B$1</f>
        <v>0</v>
      </c>
      <c r="B354" s="27" t="s">
        <v>358</v>
      </c>
      <c r="C354" s="28">
        <v>45688</v>
      </c>
      <c r="D354" s="29">
        <v>0</v>
      </c>
      <c r="E354" s="27" t="s">
        <v>35</v>
      </c>
      <c r="F354" s="27" t="s">
        <v>72</v>
      </c>
      <c r="G354" s="27" t="s">
        <v>765</v>
      </c>
      <c r="H354" s="29">
        <v>40000</v>
      </c>
      <c r="I354" s="29">
        <v>10000</v>
      </c>
    </row>
    <row r="355" spans="1:9" x14ac:dyDescent="0.35">
      <c r="A355" s="8" t="b">
        <f>CardHolders[[#This Row],[Expiration Date]]&lt;=$B$1</f>
        <v>0</v>
      </c>
      <c r="B355" s="27" t="s">
        <v>643</v>
      </c>
      <c r="C355" s="28">
        <v>46112</v>
      </c>
      <c r="D355" s="29">
        <v>0</v>
      </c>
      <c r="E355" s="27" t="s">
        <v>35</v>
      </c>
      <c r="F355" s="27" t="s">
        <v>68</v>
      </c>
      <c r="G355" s="27" t="s">
        <v>765</v>
      </c>
      <c r="H355" s="29">
        <v>20000</v>
      </c>
      <c r="I355" s="29">
        <v>10000</v>
      </c>
    </row>
    <row r="356" spans="1:9" x14ac:dyDescent="0.35">
      <c r="A356" s="8" t="b">
        <f>CardHolders[[#This Row],[Expiration Date]]&lt;=$B$1</f>
        <v>0</v>
      </c>
      <c r="B356" s="27" t="s">
        <v>730</v>
      </c>
      <c r="C356" s="28">
        <v>46904</v>
      </c>
      <c r="D356" s="29">
        <v>394.72</v>
      </c>
      <c r="E356" s="27" t="s">
        <v>35</v>
      </c>
      <c r="F356" s="27" t="s">
        <v>68</v>
      </c>
      <c r="G356" s="27" t="s">
        <v>765</v>
      </c>
      <c r="H356" s="29">
        <v>20000</v>
      </c>
      <c r="I356" s="29">
        <v>10000</v>
      </c>
    </row>
    <row r="357" spans="1:9" x14ac:dyDescent="0.35">
      <c r="A357" s="8" t="b">
        <f>CardHolders[[#This Row],[Expiration Date]]&lt;=$B$1</f>
        <v>0</v>
      </c>
      <c r="B357" s="27" t="s">
        <v>743</v>
      </c>
      <c r="C357" s="28">
        <v>45473</v>
      </c>
      <c r="D357" s="29">
        <v>0</v>
      </c>
      <c r="E357" s="27" t="s">
        <v>35</v>
      </c>
      <c r="F357" s="27" t="s">
        <v>68</v>
      </c>
      <c r="G357" s="27" t="s">
        <v>765</v>
      </c>
      <c r="H357" s="29">
        <v>20000</v>
      </c>
      <c r="I357" s="29">
        <v>10000</v>
      </c>
    </row>
    <row r="358" spans="1:9" x14ac:dyDescent="0.35">
      <c r="A358" s="8" t="b">
        <f>CardHolders[[#This Row],[Expiration Date]]&lt;=$B$1</f>
        <v>0</v>
      </c>
      <c r="B358" s="27" t="s">
        <v>1043</v>
      </c>
      <c r="C358" s="28">
        <v>46843</v>
      </c>
      <c r="D358" s="29">
        <v>12424.17</v>
      </c>
      <c r="E358" s="27" t="s">
        <v>44</v>
      </c>
      <c r="F358" s="27" t="s">
        <v>123</v>
      </c>
      <c r="G358" s="27" t="s">
        <v>769</v>
      </c>
      <c r="H358" s="29">
        <v>20000</v>
      </c>
      <c r="I358" s="29">
        <v>10000</v>
      </c>
    </row>
    <row r="359" spans="1:9" x14ac:dyDescent="0.35">
      <c r="A359" s="8" t="b">
        <f>CardHolders[[#This Row],[Expiration Date]]&lt;=$B$1</f>
        <v>0</v>
      </c>
      <c r="B359" s="27" t="s">
        <v>461</v>
      </c>
      <c r="C359" s="28">
        <v>45991</v>
      </c>
      <c r="D359" s="29">
        <v>7649.8</v>
      </c>
      <c r="E359" s="27" t="s">
        <v>44</v>
      </c>
      <c r="F359" s="27" t="s">
        <v>123</v>
      </c>
      <c r="G359" s="27" t="s">
        <v>769</v>
      </c>
      <c r="H359" s="29">
        <v>20000</v>
      </c>
      <c r="I359" s="29">
        <v>10000</v>
      </c>
    </row>
    <row r="360" spans="1:9" x14ac:dyDescent="0.35">
      <c r="A360" s="8" t="b">
        <f>CardHolders[[#This Row],[Expiration Date]]&lt;=$B$1</f>
        <v>0</v>
      </c>
      <c r="B360" s="27" t="s">
        <v>844</v>
      </c>
      <c r="C360" s="28">
        <v>46507</v>
      </c>
      <c r="D360" s="29">
        <v>1043.8399999999999</v>
      </c>
      <c r="E360" s="27" t="s">
        <v>31</v>
      </c>
      <c r="F360" s="27" t="s">
        <v>88</v>
      </c>
      <c r="G360" s="27" t="s">
        <v>53</v>
      </c>
      <c r="H360" s="29">
        <v>20000</v>
      </c>
      <c r="I360" s="29">
        <v>10000</v>
      </c>
    </row>
    <row r="361" spans="1:9" x14ac:dyDescent="0.35">
      <c r="A361" s="8" t="b">
        <f>CardHolders[[#This Row],[Expiration Date]]&lt;=$B$1</f>
        <v>0</v>
      </c>
      <c r="B361" s="27" t="s">
        <v>526</v>
      </c>
      <c r="C361" s="28">
        <v>45900</v>
      </c>
      <c r="D361" s="29">
        <v>0</v>
      </c>
      <c r="E361" s="27" t="s">
        <v>35</v>
      </c>
      <c r="F361" s="27" t="s">
        <v>68</v>
      </c>
      <c r="G361" s="27" t="s">
        <v>765</v>
      </c>
      <c r="H361" s="29">
        <v>20000</v>
      </c>
      <c r="I361" s="29">
        <v>10000</v>
      </c>
    </row>
    <row r="362" spans="1:9" x14ac:dyDescent="0.35">
      <c r="A362" s="8" t="b">
        <f>CardHolders[[#This Row],[Expiration Date]]&lt;=$B$1</f>
        <v>0</v>
      </c>
      <c r="B362" s="27" t="s">
        <v>1028</v>
      </c>
      <c r="C362" s="28">
        <v>46812</v>
      </c>
      <c r="D362" s="29">
        <v>0</v>
      </c>
      <c r="E362" s="27" t="s">
        <v>41</v>
      </c>
      <c r="F362" s="27" t="s">
        <v>160</v>
      </c>
      <c r="G362" s="27" t="s">
        <v>770</v>
      </c>
      <c r="H362" s="29">
        <v>2000</v>
      </c>
      <c r="I362" s="29">
        <v>500</v>
      </c>
    </row>
    <row r="363" spans="1:9" x14ac:dyDescent="0.35">
      <c r="A363" s="8" t="b">
        <f>CardHolders[[#This Row],[Expiration Date]]&lt;=$B$1</f>
        <v>0</v>
      </c>
      <c r="B363" s="27" t="s">
        <v>242</v>
      </c>
      <c r="C363" s="28">
        <v>46873</v>
      </c>
      <c r="D363" s="29">
        <v>172.84</v>
      </c>
      <c r="E363" s="27" t="s">
        <v>35</v>
      </c>
      <c r="F363" s="27" t="s">
        <v>68</v>
      </c>
      <c r="G363" s="27" t="s">
        <v>765</v>
      </c>
      <c r="H363" s="29">
        <v>20000</v>
      </c>
      <c r="I363" s="29">
        <v>10000</v>
      </c>
    </row>
    <row r="364" spans="1:9" x14ac:dyDescent="0.35">
      <c r="A364" s="8" t="b">
        <f>CardHolders[[#This Row],[Expiration Date]]&lt;=$B$1</f>
        <v>0</v>
      </c>
      <c r="B364" s="27" t="s">
        <v>847</v>
      </c>
      <c r="C364" s="28">
        <v>46538</v>
      </c>
      <c r="D364" s="29">
        <v>0</v>
      </c>
      <c r="E364" s="27" t="s">
        <v>28</v>
      </c>
      <c r="F364" s="27" t="s">
        <v>848</v>
      </c>
      <c r="G364" s="27" t="s">
        <v>53</v>
      </c>
      <c r="H364" s="29">
        <v>20000</v>
      </c>
      <c r="I364" s="29">
        <v>10000</v>
      </c>
    </row>
    <row r="365" spans="1:9" x14ac:dyDescent="0.35">
      <c r="A365" s="8" t="b">
        <f>CardHolders[[#This Row],[Expiration Date]]&lt;=$B$1</f>
        <v>0</v>
      </c>
      <c r="B365" s="27" t="s">
        <v>115</v>
      </c>
      <c r="C365" s="28">
        <v>46418</v>
      </c>
      <c r="D365" s="29">
        <v>350</v>
      </c>
      <c r="E365" s="27" t="s">
        <v>35</v>
      </c>
      <c r="F365" s="27" t="s">
        <v>68</v>
      </c>
      <c r="G365" s="27" t="s">
        <v>765</v>
      </c>
      <c r="H365" s="29">
        <v>20000</v>
      </c>
      <c r="I365" s="29">
        <v>10000</v>
      </c>
    </row>
    <row r="366" spans="1:9" x14ac:dyDescent="0.35">
      <c r="A366" s="8" t="b">
        <f>CardHolders[[#This Row],[Expiration Date]]&lt;=$B$1</f>
        <v>0</v>
      </c>
      <c r="B366" s="27" t="s">
        <v>151</v>
      </c>
      <c r="C366" s="28">
        <v>46203</v>
      </c>
      <c r="D366" s="29">
        <v>66.72</v>
      </c>
      <c r="E366" s="27" t="s">
        <v>34</v>
      </c>
      <c r="F366" s="27" t="s">
        <v>60</v>
      </c>
      <c r="G366" s="27" t="s">
        <v>53</v>
      </c>
      <c r="H366" s="29">
        <v>20000</v>
      </c>
      <c r="I366" s="29">
        <v>10000</v>
      </c>
    </row>
    <row r="367" spans="1:9" x14ac:dyDescent="0.35">
      <c r="A367" s="8" t="b">
        <f>CardHolders[[#This Row],[Expiration Date]]&lt;=$B$1</f>
        <v>0</v>
      </c>
      <c r="B367" s="27" t="s">
        <v>258</v>
      </c>
      <c r="C367" s="28">
        <v>46904</v>
      </c>
      <c r="D367" s="29">
        <v>323.89</v>
      </c>
      <c r="E367" s="27" t="s">
        <v>35</v>
      </c>
      <c r="F367" s="27" t="s">
        <v>72</v>
      </c>
      <c r="G367" s="27" t="s">
        <v>765</v>
      </c>
      <c r="H367" s="29">
        <v>10000</v>
      </c>
      <c r="I367" s="29">
        <v>5000</v>
      </c>
    </row>
    <row r="368" spans="1:9" x14ac:dyDescent="0.35">
      <c r="A368" s="8" t="b">
        <f>CardHolders[[#This Row],[Expiration Date]]&lt;=$B$1</f>
        <v>0</v>
      </c>
      <c r="B368" s="27" t="s">
        <v>439</v>
      </c>
      <c r="C368" s="28">
        <v>46538</v>
      </c>
      <c r="D368" s="29">
        <v>18687.919999999998</v>
      </c>
      <c r="E368" s="27" t="s">
        <v>31</v>
      </c>
      <c r="F368" s="27" t="s">
        <v>64</v>
      </c>
      <c r="G368" s="27" t="s">
        <v>53</v>
      </c>
      <c r="H368" s="29">
        <v>200000</v>
      </c>
      <c r="I368" s="29">
        <v>50000</v>
      </c>
    </row>
    <row r="369" spans="1:9" x14ac:dyDescent="0.35">
      <c r="A369" s="8" t="b">
        <f>CardHolders[[#This Row],[Expiration Date]]&lt;=$B$1</f>
        <v>0</v>
      </c>
      <c r="B369" s="27" t="s">
        <v>499</v>
      </c>
      <c r="C369" s="28">
        <v>46053</v>
      </c>
      <c r="D369" s="29">
        <v>49459.56</v>
      </c>
      <c r="E369" s="27" t="s">
        <v>28</v>
      </c>
      <c r="F369" s="27" t="s">
        <v>56</v>
      </c>
      <c r="G369" s="27" t="s">
        <v>53</v>
      </c>
      <c r="H369" s="29">
        <v>500000</v>
      </c>
      <c r="I369" s="29">
        <v>150000</v>
      </c>
    </row>
    <row r="370" spans="1:9" x14ac:dyDescent="0.35">
      <c r="A370" s="8" t="b">
        <f>CardHolders[[#This Row],[Expiration Date]]&lt;=$B$1</f>
        <v>0</v>
      </c>
      <c r="B370" s="27" t="s">
        <v>646</v>
      </c>
      <c r="C370" s="28">
        <v>45838</v>
      </c>
      <c r="D370" s="29">
        <v>87.02</v>
      </c>
      <c r="E370" s="27" t="s">
        <v>35</v>
      </c>
      <c r="F370" s="27" t="s">
        <v>68</v>
      </c>
      <c r="G370" s="27" t="s">
        <v>765</v>
      </c>
      <c r="H370" s="29">
        <v>20000</v>
      </c>
      <c r="I370" s="29">
        <v>10000</v>
      </c>
    </row>
    <row r="371" spans="1:9" x14ac:dyDescent="0.35">
      <c r="A371" s="8" t="b">
        <f>CardHolders[[#This Row],[Expiration Date]]&lt;=$B$1</f>
        <v>0</v>
      </c>
      <c r="B371" s="27" t="s">
        <v>664</v>
      </c>
      <c r="C371" s="28">
        <v>45961</v>
      </c>
      <c r="D371" s="29">
        <v>9.99</v>
      </c>
      <c r="E371" s="27" t="s">
        <v>35</v>
      </c>
      <c r="F371" s="27" t="s">
        <v>68</v>
      </c>
      <c r="G371" s="27" t="s">
        <v>765</v>
      </c>
      <c r="H371" s="29">
        <v>20000</v>
      </c>
      <c r="I371" s="29">
        <v>10000</v>
      </c>
    </row>
    <row r="372" spans="1:9" x14ac:dyDescent="0.35">
      <c r="A372" s="8" t="b">
        <f>CardHolders[[#This Row],[Expiration Date]]&lt;=$B$1</f>
        <v>0</v>
      </c>
      <c r="B372" s="27" t="s">
        <v>888</v>
      </c>
      <c r="C372" s="28">
        <v>46630</v>
      </c>
      <c r="D372" s="29">
        <v>0</v>
      </c>
      <c r="E372" s="27" t="s">
        <v>44</v>
      </c>
      <c r="F372" s="27" t="s">
        <v>123</v>
      </c>
      <c r="G372" s="27" t="s">
        <v>769</v>
      </c>
      <c r="H372" s="29">
        <v>20000</v>
      </c>
      <c r="I372" s="29">
        <v>10000</v>
      </c>
    </row>
    <row r="373" spans="1:9" x14ac:dyDescent="0.35">
      <c r="A373" s="8" t="b">
        <f>CardHolders[[#This Row],[Expiration Date]]&lt;=$B$1</f>
        <v>0</v>
      </c>
      <c r="B373" s="27" t="s">
        <v>887</v>
      </c>
      <c r="C373" s="28">
        <v>46112</v>
      </c>
      <c r="D373" s="29">
        <v>0</v>
      </c>
      <c r="E373" s="27" t="s">
        <v>44</v>
      </c>
      <c r="F373" s="27" t="s">
        <v>123</v>
      </c>
      <c r="G373" s="27" t="s">
        <v>769</v>
      </c>
      <c r="H373" s="29">
        <v>20000</v>
      </c>
      <c r="I373" s="29">
        <v>10000</v>
      </c>
    </row>
    <row r="374" spans="1:9" x14ac:dyDescent="0.35">
      <c r="A374" s="8" t="b">
        <f>CardHolders[[#This Row],[Expiration Date]]&lt;=$B$1</f>
        <v>0</v>
      </c>
      <c r="B374" s="27" t="s">
        <v>639</v>
      </c>
      <c r="C374" s="28">
        <v>46053</v>
      </c>
      <c r="D374" s="29">
        <v>1519.07</v>
      </c>
      <c r="E374" s="27" t="s">
        <v>35</v>
      </c>
      <c r="F374" s="27" t="s">
        <v>72</v>
      </c>
      <c r="G374" s="27" t="s">
        <v>765</v>
      </c>
      <c r="H374" s="29">
        <v>40000</v>
      </c>
      <c r="I374" s="29">
        <v>10000</v>
      </c>
    </row>
    <row r="375" spans="1:9" x14ac:dyDescent="0.35">
      <c r="A375" s="8" t="b">
        <f>CardHolders[[#This Row],[Expiration Date]]&lt;=$B$1</f>
        <v>0</v>
      </c>
      <c r="B375" s="27" t="s">
        <v>200</v>
      </c>
      <c r="C375" s="28">
        <v>46721</v>
      </c>
      <c r="D375" s="29">
        <v>0</v>
      </c>
      <c r="E375" s="27" t="s">
        <v>34</v>
      </c>
      <c r="F375" s="27" t="s">
        <v>938</v>
      </c>
      <c r="G375" s="27" t="s">
        <v>53</v>
      </c>
      <c r="H375" s="29">
        <v>500000</v>
      </c>
      <c r="I375" s="29">
        <v>100000</v>
      </c>
    </row>
    <row r="376" spans="1:9" x14ac:dyDescent="0.35">
      <c r="A376" s="8" t="b">
        <f>CardHolders[[#This Row],[Expiration Date]]&lt;=$B$1</f>
        <v>0</v>
      </c>
      <c r="B376" s="27" t="s">
        <v>869</v>
      </c>
      <c r="C376" s="28">
        <v>46568</v>
      </c>
      <c r="D376" s="29">
        <v>215.19</v>
      </c>
      <c r="E376" s="27" t="s">
        <v>41</v>
      </c>
      <c r="F376" s="27" t="s">
        <v>160</v>
      </c>
      <c r="G376" s="27" t="s">
        <v>770</v>
      </c>
      <c r="H376" s="29">
        <v>2000</v>
      </c>
      <c r="I376" s="29">
        <v>500</v>
      </c>
    </row>
    <row r="377" spans="1:9" x14ac:dyDescent="0.35">
      <c r="A377" s="8" t="b">
        <f>CardHolders[[#This Row],[Expiration Date]]&lt;=$B$1</f>
        <v>0</v>
      </c>
      <c r="B377" s="27" t="s">
        <v>401</v>
      </c>
      <c r="C377" s="28">
        <v>46477</v>
      </c>
      <c r="D377" s="29">
        <v>0</v>
      </c>
      <c r="E377" s="27" t="s">
        <v>34</v>
      </c>
      <c r="F377" s="27" t="s">
        <v>60</v>
      </c>
      <c r="G377" s="27" t="s">
        <v>53</v>
      </c>
      <c r="H377" s="29">
        <v>20000</v>
      </c>
      <c r="I377" s="29">
        <v>10000</v>
      </c>
    </row>
    <row r="378" spans="1:9" x14ac:dyDescent="0.35">
      <c r="A378" s="8" t="b">
        <f>CardHolders[[#This Row],[Expiration Date]]&lt;=$B$1</f>
        <v>0</v>
      </c>
      <c r="B378" s="27" t="s">
        <v>781</v>
      </c>
      <c r="C378" s="28">
        <v>46387</v>
      </c>
      <c r="D378" s="29">
        <v>734.84</v>
      </c>
      <c r="E378" s="27" t="s">
        <v>34</v>
      </c>
      <c r="F378" s="27" t="s">
        <v>60</v>
      </c>
      <c r="G378" s="27" t="s">
        <v>53</v>
      </c>
      <c r="H378" s="29">
        <v>20000</v>
      </c>
      <c r="I378" s="29">
        <v>10000</v>
      </c>
    </row>
    <row r="379" spans="1:9" x14ac:dyDescent="0.35">
      <c r="A379" s="8" t="b">
        <f>CardHolders[[#This Row],[Expiration Date]]&lt;=$B$1</f>
        <v>0</v>
      </c>
      <c r="B379" s="27" t="s">
        <v>95</v>
      </c>
      <c r="C379" s="28">
        <v>46022</v>
      </c>
      <c r="D379" s="29">
        <v>0</v>
      </c>
      <c r="E379" s="27" t="s">
        <v>35</v>
      </c>
      <c r="F379" s="27" t="s">
        <v>68</v>
      </c>
      <c r="G379" s="27" t="s">
        <v>765</v>
      </c>
      <c r="H379" s="29">
        <v>20000</v>
      </c>
      <c r="I379" s="29">
        <v>10000</v>
      </c>
    </row>
    <row r="380" spans="1:9" x14ac:dyDescent="0.35">
      <c r="A380" s="8" t="b">
        <f>CardHolders[[#This Row],[Expiration Date]]&lt;=$B$1</f>
        <v>0</v>
      </c>
      <c r="B380" s="27" t="s">
        <v>309</v>
      </c>
      <c r="C380" s="28">
        <v>45900</v>
      </c>
      <c r="D380" s="29">
        <v>265</v>
      </c>
      <c r="E380" s="27" t="s">
        <v>35</v>
      </c>
      <c r="F380" s="27" t="s">
        <v>70</v>
      </c>
      <c r="G380" s="27" t="s">
        <v>765</v>
      </c>
      <c r="H380" s="29">
        <v>20000</v>
      </c>
      <c r="I380" s="29">
        <v>10000</v>
      </c>
    </row>
    <row r="381" spans="1:9" x14ac:dyDescent="0.35">
      <c r="A381" s="8" t="b">
        <f>CardHolders[[#This Row],[Expiration Date]]&lt;=$B$1</f>
        <v>0</v>
      </c>
      <c r="B381" s="27" t="s">
        <v>901</v>
      </c>
      <c r="C381" s="28">
        <v>46660</v>
      </c>
      <c r="D381" s="29">
        <v>1210</v>
      </c>
      <c r="E381" s="27" t="s">
        <v>35</v>
      </c>
      <c r="F381" s="27" t="s">
        <v>70</v>
      </c>
      <c r="G381" s="27" t="s">
        <v>765</v>
      </c>
      <c r="H381" s="29">
        <v>20000</v>
      </c>
      <c r="I381" s="29">
        <v>10000</v>
      </c>
    </row>
    <row r="382" spans="1:9" x14ac:dyDescent="0.35">
      <c r="A382" s="8" t="b">
        <f>CardHolders[[#This Row],[Expiration Date]]&lt;=$B$1</f>
        <v>0</v>
      </c>
      <c r="B382" s="27" t="s">
        <v>427</v>
      </c>
      <c r="C382" s="28">
        <v>46721</v>
      </c>
      <c r="D382" s="29">
        <v>3743.1</v>
      </c>
      <c r="E382" s="27" t="s">
        <v>35</v>
      </c>
      <c r="F382" s="27" t="s">
        <v>72</v>
      </c>
      <c r="G382" s="27" t="s">
        <v>765</v>
      </c>
      <c r="H382" s="29">
        <v>40000</v>
      </c>
      <c r="I382" s="29">
        <v>10000</v>
      </c>
    </row>
    <row r="383" spans="1:9" x14ac:dyDescent="0.35">
      <c r="A383" s="8" t="b">
        <f>CardHolders[[#This Row],[Expiration Date]]&lt;=$B$1</f>
        <v>0</v>
      </c>
      <c r="B383" s="27" t="s">
        <v>604</v>
      </c>
      <c r="C383" s="28">
        <v>45688</v>
      </c>
      <c r="D383" s="29">
        <v>0</v>
      </c>
      <c r="E383" s="27" t="s">
        <v>35</v>
      </c>
      <c r="F383" s="27" t="s">
        <v>68</v>
      </c>
      <c r="G383" s="27" t="s">
        <v>765</v>
      </c>
      <c r="H383" s="29">
        <v>20000</v>
      </c>
      <c r="I383" s="29">
        <v>10000</v>
      </c>
    </row>
    <row r="384" spans="1:9" x14ac:dyDescent="0.35">
      <c r="A384" s="8" t="b">
        <f>CardHolders[[#This Row],[Expiration Date]]&lt;=$B$1</f>
        <v>0</v>
      </c>
      <c r="B384" s="27" t="s">
        <v>667</v>
      </c>
      <c r="C384" s="28">
        <v>46568</v>
      </c>
      <c r="D384" s="29">
        <v>0</v>
      </c>
      <c r="E384" s="27" t="s">
        <v>40</v>
      </c>
      <c r="F384" s="27" t="s">
        <v>91</v>
      </c>
      <c r="G384" s="27" t="s">
        <v>53</v>
      </c>
      <c r="H384" s="29">
        <v>10000</v>
      </c>
      <c r="I384" s="29">
        <v>3000</v>
      </c>
    </row>
    <row r="385" spans="1:9" x14ac:dyDescent="0.35">
      <c r="A385" s="8" t="b">
        <f>CardHolders[[#This Row],[Expiration Date]]&lt;=$B$1</f>
        <v>0</v>
      </c>
      <c r="B385" s="27" t="s">
        <v>312</v>
      </c>
      <c r="C385" s="28">
        <v>46022</v>
      </c>
      <c r="D385" s="29">
        <v>10682.24</v>
      </c>
      <c r="E385" s="27" t="s">
        <v>44</v>
      </c>
      <c r="F385" s="27" t="s">
        <v>272</v>
      </c>
      <c r="G385" s="27" t="s">
        <v>769</v>
      </c>
      <c r="H385" s="29">
        <v>300000</v>
      </c>
      <c r="I385" s="29">
        <v>100000</v>
      </c>
    </row>
    <row r="386" spans="1:9" x14ac:dyDescent="0.35">
      <c r="A386" s="8" t="b">
        <f>CardHolders[[#This Row],[Expiration Date]]&lt;=$B$1</f>
        <v>0</v>
      </c>
      <c r="B386" s="27" t="s">
        <v>364</v>
      </c>
      <c r="C386" s="28">
        <v>45930</v>
      </c>
      <c r="D386" s="29">
        <v>1298.4100000000001</v>
      </c>
      <c r="E386" s="27" t="s">
        <v>31</v>
      </c>
      <c r="F386" s="27" t="s">
        <v>64</v>
      </c>
      <c r="G386" s="27" t="s">
        <v>53</v>
      </c>
      <c r="H386" s="29">
        <v>100000</v>
      </c>
      <c r="I386" s="29">
        <v>50000</v>
      </c>
    </row>
    <row r="387" spans="1:9" x14ac:dyDescent="0.35">
      <c r="A387" s="8" t="b">
        <f>CardHolders[[#This Row],[Expiration Date]]&lt;=$B$1</f>
        <v>0</v>
      </c>
      <c r="B387" s="27" t="s">
        <v>557</v>
      </c>
      <c r="C387" s="28">
        <v>46965</v>
      </c>
      <c r="D387" s="29">
        <v>331.08</v>
      </c>
      <c r="E387" s="27" t="s">
        <v>43</v>
      </c>
      <c r="F387" s="27" t="s">
        <v>521</v>
      </c>
      <c r="G387" s="27" t="s">
        <v>53</v>
      </c>
      <c r="H387" s="29">
        <v>10000</v>
      </c>
      <c r="I387" s="29">
        <v>5000</v>
      </c>
    </row>
    <row r="388" spans="1:9" x14ac:dyDescent="0.35">
      <c r="A388" s="8" t="b">
        <f>CardHolders[[#This Row],[Expiration Date]]&lt;=$B$1</f>
        <v>0</v>
      </c>
      <c r="B388" s="27" t="s">
        <v>1023</v>
      </c>
      <c r="C388" s="28">
        <v>46843</v>
      </c>
      <c r="D388" s="29">
        <v>2533.48</v>
      </c>
      <c r="E388" s="27" t="s">
        <v>44</v>
      </c>
      <c r="F388" s="27" t="s">
        <v>300</v>
      </c>
      <c r="G388" s="27" t="s">
        <v>769</v>
      </c>
      <c r="H388" s="29">
        <v>20000</v>
      </c>
      <c r="I388" s="29">
        <v>5000</v>
      </c>
    </row>
    <row r="389" spans="1:9" x14ac:dyDescent="0.35">
      <c r="A389" s="8" t="b">
        <f>CardHolders[[#This Row],[Expiration Date]]&lt;=$B$1</f>
        <v>0</v>
      </c>
      <c r="B389" s="27" t="s">
        <v>310</v>
      </c>
      <c r="C389" s="28">
        <v>45688</v>
      </c>
      <c r="D389" s="29">
        <v>0</v>
      </c>
      <c r="E389" s="27" t="s">
        <v>40</v>
      </c>
      <c r="F389" s="27" t="s">
        <v>55</v>
      </c>
      <c r="G389" s="27" t="s">
        <v>53</v>
      </c>
      <c r="H389" s="29">
        <v>10000</v>
      </c>
      <c r="I389" s="29">
        <v>3000</v>
      </c>
    </row>
    <row r="390" spans="1:9" x14ac:dyDescent="0.35">
      <c r="A390" s="8" t="b">
        <f>CardHolders[[#This Row],[Expiration Date]]&lt;=$B$1</f>
        <v>0</v>
      </c>
      <c r="B390" s="27" t="s">
        <v>532</v>
      </c>
      <c r="C390" s="28">
        <v>45716</v>
      </c>
      <c r="D390" s="29">
        <v>0</v>
      </c>
      <c r="E390" s="27" t="s">
        <v>41</v>
      </c>
      <c r="F390" s="27" t="s">
        <v>89</v>
      </c>
      <c r="G390" s="27" t="s">
        <v>770</v>
      </c>
      <c r="H390" s="29">
        <v>20000</v>
      </c>
      <c r="I390" s="29">
        <v>10000</v>
      </c>
    </row>
    <row r="391" spans="1:9" x14ac:dyDescent="0.35">
      <c r="A391" s="8" t="b">
        <f>CardHolders[[#This Row],[Expiration Date]]&lt;=$B$1</f>
        <v>0</v>
      </c>
      <c r="B391" s="27" t="s">
        <v>725</v>
      </c>
      <c r="C391" s="28">
        <v>46812</v>
      </c>
      <c r="D391" s="29">
        <v>5</v>
      </c>
      <c r="E391" s="27" t="s">
        <v>44</v>
      </c>
      <c r="F391" s="27" t="s">
        <v>300</v>
      </c>
      <c r="G391" s="27" t="s">
        <v>769</v>
      </c>
      <c r="H391" s="29">
        <v>20000</v>
      </c>
      <c r="I391" s="29">
        <v>5000</v>
      </c>
    </row>
    <row r="392" spans="1:9" x14ac:dyDescent="0.35">
      <c r="A392" s="8" t="b">
        <f>CardHolders[[#This Row],[Expiration Date]]&lt;=$B$1</f>
        <v>0</v>
      </c>
      <c r="B392" s="27" t="s">
        <v>482</v>
      </c>
      <c r="C392" s="28">
        <v>46265</v>
      </c>
      <c r="D392" s="29">
        <v>0</v>
      </c>
      <c r="E392" s="27" t="s">
        <v>35</v>
      </c>
      <c r="F392" s="27" t="s">
        <v>70</v>
      </c>
      <c r="G392" s="27" t="s">
        <v>765</v>
      </c>
      <c r="H392" s="29">
        <v>20000</v>
      </c>
      <c r="I392" s="29">
        <v>10000</v>
      </c>
    </row>
    <row r="393" spans="1:9" x14ac:dyDescent="0.35">
      <c r="A393" s="8" t="b">
        <f>CardHolders[[#This Row],[Expiration Date]]&lt;=$B$1</f>
        <v>0</v>
      </c>
      <c r="B393" s="27" t="s">
        <v>829</v>
      </c>
      <c r="C393" s="28">
        <v>46568</v>
      </c>
      <c r="D393" s="29">
        <v>0</v>
      </c>
      <c r="E393" s="27" t="s">
        <v>41</v>
      </c>
      <c r="F393" s="27" t="s">
        <v>89</v>
      </c>
      <c r="G393" s="27" t="s">
        <v>770</v>
      </c>
      <c r="H393" s="29">
        <v>50000</v>
      </c>
      <c r="I393" s="29">
        <v>22000</v>
      </c>
    </row>
    <row r="394" spans="1:9" x14ac:dyDescent="0.35">
      <c r="A394" s="8" t="b">
        <f>CardHolders[[#This Row],[Expiration Date]]&lt;=$B$1</f>
        <v>0</v>
      </c>
      <c r="B394" s="27" t="s">
        <v>134</v>
      </c>
      <c r="C394" s="28">
        <v>46568</v>
      </c>
      <c r="D394" s="29">
        <v>-1164.82</v>
      </c>
      <c r="E394" s="27" t="s">
        <v>41</v>
      </c>
      <c r="F394" s="27" t="s">
        <v>135</v>
      </c>
      <c r="G394" s="27" t="s">
        <v>770</v>
      </c>
      <c r="H394" s="29">
        <v>100000</v>
      </c>
      <c r="I394" s="29">
        <v>50000</v>
      </c>
    </row>
    <row r="395" spans="1:9" x14ac:dyDescent="0.35">
      <c r="A395" s="8" t="b">
        <f>CardHolders[[#This Row],[Expiration Date]]&lt;=$B$1</f>
        <v>0</v>
      </c>
      <c r="B395" s="27" t="s">
        <v>291</v>
      </c>
      <c r="C395" s="28">
        <v>46173</v>
      </c>
      <c r="D395" s="29">
        <v>0</v>
      </c>
      <c r="E395" s="27" t="s">
        <v>28</v>
      </c>
      <c r="F395" s="27" t="s">
        <v>56</v>
      </c>
      <c r="G395" s="27" t="s">
        <v>53</v>
      </c>
      <c r="H395" s="29">
        <v>80000</v>
      </c>
      <c r="I395" s="29">
        <v>20000</v>
      </c>
    </row>
    <row r="396" spans="1:9" x14ac:dyDescent="0.35">
      <c r="A396" s="8" t="b">
        <f>CardHolders[[#This Row],[Expiration Date]]&lt;=$B$1</f>
        <v>0</v>
      </c>
      <c r="B396" s="27" t="s">
        <v>968</v>
      </c>
      <c r="C396" s="28">
        <v>46142</v>
      </c>
      <c r="D396" s="29">
        <v>9456.2800000000007</v>
      </c>
      <c r="E396" s="27" t="s">
        <v>41</v>
      </c>
      <c r="F396" s="27" t="s">
        <v>126</v>
      </c>
      <c r="G396" s="27" t="s">
        <v>770</v>
      </c>
      <c r="H396" s="29">
        <v>40000</v>
      </c>
      <c r="I396" s="29">
        <v>25000</v>
      </c>
    </row>
    <row r="397" spans="1:9" x14ac:dyDescent="0.35">
      <c r="A397" s="8" t="b">
        <f>CardHolders[[#This Row],[Expiration Date]]&lt;=$B$1</f>
        <v>0</v>
      </c>
      <c r="B397" s="27" t="s">
        <v>975</v>
      </c>
      <c r="C397" s="28">
        <v>46721</v>
      </c>
      <c r="D397" s="29">
        <v>0</v>
      </c>
      <c r="E397" s="27" t="s">
        <v>28</v>
      </c>
      <c r="F397" s="27" t="s">
        <v>81</v>
      </c>
      <c r="G397" s="27" t="s">
        <v>53</v>
      </c>
      <c r="H397" s="29">
        <v>20000</v>
      </c>
      <c r="I397" s="29">
        <v>10000</v>
      </c>
    </row>
    <row r="398" spans="1:9" x14ac:dyDescent="0.35">
      <c r="A398" s="8" t="b">
        <f>CardHolders[[#This Row],[Expiration Date]]&lt;=$B$1</f>
        <v>0</v>
      </c>
      <c r="B398" s="27" t="s">
        <v>452</v>
      </c>
      <c r="C398" s="28">
        <v>46568</v>
      </c>
      <c r="D398" s="29">
        <v>0</v>
      </c>
      <c r="E398" s="27" t="s">
        <v>41</v>
      </c>
      <c r="F398" s="27" t="s">
        <v>89</v>
      </c>
      <c r="G398" s="27" t="s">
        <v>770</v>
      </c>
      <c r="H398" s="29">
        <v>50000</v>
      </c>
      <c r="I398" s="29">
        <v>10000</v>
      </c>
    </row>
    <row r="399" spans="1:9" x14ac:dyDescent="0.35">
      <c r="A399" s="8" t="b">
        <f>CardHolders[[#This Row],[Expiration Date]]&lt;=$B$1</f>
        <v>0</v>
      </c>
      <c r="B399" s="27" t="s">
        <v>473</v>
      </c>
      <c r="C399" s="28">
        <v>46752</v>
      </c>
      <c r="D399" s="29">
        <v>197.48</v>
      </c>
      <c r="E399" s="27" t="s">
        <v>44</v>
      </c>
      <c r="F399" s="27" t="s">
        <v>123</v>
      </c>
      <c r="G399" s="27" t="s">
        <v>769</v>
      </c>
      <c r="H399" s="29">
        <v>20000</v>
      </c>
      <c r="I399" s="29">
        <v>10000</v>
      </c>
    </row>
    <row r="400" spans="1:9" x14ac:dyDescent="0.35">
      <c r="A400" s="8" t="b">
        <f>CardHolders[[#This Row],[Expiration Date]]&lt;=$B$1</f>
        <v>0</v>
      </c>
      <c r="B400" s="27" t="s">
        <v>477</v>
      </c>
      <c r="C400" s="28">
        <v>45596</v>
      </c>
      <c r="D400" s="29">
        <v>0</v>
      </c>
      <c r="E400" s="27" t="s">
        <v>38</v>
      </c>
      <c r="F400" s="27" t="s">
        <v>454</v>
      </c>
      <c r="G400" s="27" t="s">
        <v>53</v>
      </c>
      <c r="H400" s="29">
        <v>50000</v>
      </c>
      <c r="I400" s="29">
        <v>20000</v>
      </c>
    </row>
    <row r="401" spans="1:9" x14ac:dyDescent="0.35">
      <c r="A401" s="8" t="b">
        <f>CardHolders[[#This Row],[Expiration Date]]&lt;=$B$1</f>
        <v>0</v>
      </c>
      <c r="B401" s="27" t="s">
        <v>864</v>
      </c>
      <c r="C401" s="28">
        <v>46568</v>
      </c>
      <c r="D401" s="29">
        <v>5515.25</v>
      </c>
      <c r="E401" s="27" t="s">
        <v>44</v>
      </c>
      <c r="F401" s="27" t="s">
        <v>172</v>
      </c>
      <c r="G401" s="27" t="s">
        <v>769</v>
      </c>
      <c r="H401" s="29">
        <v>60000</v>
      </c>
      <c r="I401" s="29">
        <v>10000</v>
      </c>
    </row>
    <row r="402" spans="1:9" x14ac:dyDescent="0.35">
      <c r="A402" s="8" t="b">
        <f>CardHolders[[#This Row],[Expiration Date]]&lt;=$B$1</f>
        <v>0</v>
      </c>
      <c r="B402" s="27" t="s">
        <v>851</v>
      </c>
      <c r="C402" s="28">
        <v>46538</v>
      </c>
      <c r="D402" s="29">
        <v>0</v>
      </c>
      <c r="E402" s="27" t="s">
        <v>33</v>
      </c>
      <c r="F402" s="27" t="s">
        <v>76</v>
      </c>
      <c r="G402" s="27" t="s">
        <v>53</v>
      </c>
      <c r="H402" s="29">
        <v>1500</v>
      </c>
      <c r="I402" s="29">
        <v>1500</v>
      </c>
    </row>
    <row r="403" spans="1:9" x14ac:dyDescent="0.35">
      <c r="A403" s="8" t="b">
        <f>CardHolders[[#This Row],[Expiration Date]]&lt;=$B$1</f>
        <v>0</v>
      </c>
      <c r="B403" s="27" t="s">
        <v>1044</v>
      </c>
      <c r="C403" s="28">
        <v>45473</v>
      </c>
      <c r="D403" s="29">
        <v>0</v>
      </c>
      <c r="E403" s="27" t="s">
        <v>43</v>
      </c>
      <c r="F403" s="27" t="s">
        <v>335</v>
      </c>
      <c r="G403" s="27" t="s">
        <v>53</v>
      </c>
      <c r="H403" s="29">
        <v>10000</v>
      </c>
      <c r="I403" s="29">
        <v>5000</v>
      </c>
    </row>
    <row r="404" spans="1:9" x14ac:dyDescent="0.35">
      <c r="A404" s="8" t="b">
        <f>CardHolders[[#This Row],[Expiration Date]]&lt;=$B$1</f>
        <v>0</v>
      </c>
      <c r="B404" s="27" t="s">
        <v>753</v>
      </c>
      <c r="C404" s="28">
        <v>46356</v>
      </c>
      <c r="D404" s="29">
        <v>8126.62</v>
      </c>
      <c r="E404" s="27" t="s">
        <v>31</v>
      </c>
      <c r="F404" s="27" t="s">
        <v>66</v>
      </c>
      <c r="G404" s="27" t="s">
        <v>53</v>
      </c>
      <c r="H404" s="29">
        <v>50000</v>
      </c>
      <c r="I404" s="29">
        <v>10000</v>
      </c>
    </row>
    <row r="405" spans="1:9" x14ac:dyDescent="0.35">
      <c r="A405" s="8" t="b">
        <f>CardHolders[[#This Row],[Expiration Date]]&lt;=$B$1</f>
        <v>0</v>
      </c>
      <c r="B405" s="27" t="s">
        <v>101</v>
      </c>
      <c r="C405" s="28">
        <v>46843</v>
      </c>
      <c r="D405" s="29">
        <v>0</v>
      </c>
      <c r="E405" s="27" t="s">
        <v>35</v>
      </c>
      <c r="F405" s="27" t="s">
        <v>68</v>
      </c>
      <c r="G405" s="27" t="s">
        <v>765</v>
      </c>
      <c r="H405" s="29">
        <v>20000</v>
      </c>
      <c r="I405" s="29">
        <v>10000</v>
      </c>
    </row>
    <row r="406" spans="1:9" x14ac:dyDescent="0.35">
      <c r="A406" s="8" t="b">
        <f>CardHolders[[#This Row],[Expiration Date]]&lt;=$B$1</f>
        <v>0</v>
      </c>
      <c r="B406" s="27" t="s">
        <v>223</v>
      </c>
      <c r="C406" s="28">
        <v>46022</v>
      </c>
      <c r="D406" s="29">
        <v>2016.38</v>
      </c>
      <c r="E406" s="27" t="s">
        <v>35</v>
      </c>
      <c r="F406" s="27" t="s">
        <v>68</v>
      </c>
      <c r="G406" s="27" t="s">
        <v>765</v>
      </c>
      <c r="H406" s="29">
        <v>20000</v>
      </c>
      <c r="I406" s="29">
        <v>10000</v>
      </c>
    </row>
    <row r="407" spans="1:9" x14ac:dyDescent="0.35">
      <c r="A407" s="8" t="b">
        <f>CardHolders[[#This Row],[Expiration Date]]&lt;=$B$1</f>
        <v>0</v>
      </c>
      <c r="B407" s="27" t="s">
        <v>235</v>
      </c>
      <c r="C407" s="28">
        <v>45747</v>
      </c>
      <c r="D407" s="29">
        <v>239.71</v>
      </c>
      <c r="E407" s="27" t="s">
        <v>45</v>
      </c>
      <c r="F407" s="27" t="s">
        <v>139</v>
      </c>
      <c r="G407" s="27" t="s">
        <v>53</v>
      </c>
      <c r="H407" s="29">
        <v>7500</v>
      </c>
      <c r="I407" s="29">
        <v>2000</v>
      </c>
    </row>
    <row r="408" spans="1:9" x14ac:dyDescent="0.35">
      <c r="A408" s="8" t="b">
        <f>CardHolders[[#This Row],[Expiration Date]]&lt;=$B$1</f>
        <v>0</v>
      </c>
      <c r="B408" s="27" t="s">
        <v>1013</v>
      </c>
      <c r="C408" s="28">
        <v>46783</v>
      </c>
      <c r="D408" s="29">
        <v>0</v>
      </c>
      <c r="E408" s="27" t="s">
        <v>35</v>
      </c>
      <c r="F408" s="27" t="s">
        <v>70</v>
      </c>
      <c r="G408" s="27" t="s">
        <v>765</v>
      </c>
      <c r="H408" s="29">
        <v>20000</v>
      </c>
      <c r="I408" s="29">
        <v>10000</v>
      </c>
    </row>
    <row r="409" spans="1:9" x14ac:dyDescent="0.35">
      <c r="A409" s="8" t="b">
        <f>CardHolders[[#This Row],[Expiration Date]]&lt;=$B$1</f>
        <v>0</v>
      </c>
      <c r="B409" s="27" t="s">
        <v>90</v>
      </c>
      <c r="C409" s="28">
        <v>45688</v>
      </c>
      <c r="D409" s="29">
        <v>0</v>
      </c>
      <c r="E409" s="27" t="s">
        <v>40</v>
      </c>
      <c r="F409" s="27" t="s">
        <v>55</v>
      </c>
      <c r="G409" s="27" t="s">
        <v>53</v>
      </c>
      <c r="H409" s="29">
        <v>10000</v>
      </c>
      <c r="I409" s="29">
        <v>3000</v>
      </c>
    </row>
    <row r="410" spans="1:9" x14ac:dyDescent="0.35">
      <c r="A410" s="8" t="b">
        <f>CardHolders[[#This Row],[Expiration Date]]&lt;=$B$1</f>
        <v>0</v>
      </c>
      <c r="B410" s="27" t="s">
        <v>846</v>
      </c>
      <c r="C410" s="28">
        <v>46538</v>
      </c>
      <c r="D410" s="29">
        <v>0</v>
      </c>
      <c r="E410" s="27" t="s">
        <v>41</v>
      </c>
      <c r="F410" s="27" t="s">
        <v>160</v>
      </c>
      <c r="G410" s="27" t="s">
        <v>770</v>
      </c>
      <c r="H410" s="29">
        <v>40000</v>
      </c>
      <c r="I410" s="29">
        <v>10000</v>
      </c>
    </row>
    <row r="411" spans="1:9" x14ac:dyDescent="0.35">
      <c r="A411" s="8" t="b">
        <f>CardHolders[[#This Row],[Expiration Date]]&lt;=$B$1</f>
        <v>0</v>
      </c>
      <c r="B411" s="27" t="s">
        <v>982</v>
      </c>
      <c r="C411" s="28">
        <v>46721</v>
      </c>
      <c r="D411" s="29">
        <v>0</v>
      </c>
      <c r="E411" s="27" t="s">
        <v>35</v>
      </c>
      <c r="F411" s="27" t="s">
        <v>68</v>
      </c>
      <c r="G411" s="27" t="s">
        <v>765</v>
      </c>
      <c r="H411" s="29">
        <v>20000</v>
      </c>
      <c r="I411" s="29">
        <v>10000</v>
      </c>
    </row>
    <row r="412" spans="1:9" x14ac:dyDescent="0.35">
      <c r="A412" s="8" t="b">
        <f>CardHolders[[#This Row],[Expiration Date]]&lt;=$B$1</f>
        <v>0</v>
      </c>
      <c r="B412" s="27" t="s">
        <v>429</v>
      </c>
      <c r="C412" s="28">
        <v>45991</v>
      </c>
      <c r="D412" s="29">
        <v>0</v>
      </c>
      <c r="E412" s="27" t="s">
        <v>40</v>
      </c>
      <c r="F412" s="27" t="s">
        <v>58</v>
      </c>
      <c r="G412" s="27" t="s">
        <v>53</v>
      </c>
      <c r="H412" s="29">
        <v>5000</v>
      </c>
      <c r="I412" s="29">
        <v>2000</v>
      </c>
    </row>
    <row r="413" spans="1:9" x14ac:dyDescent="0.35">
      <c r="A413" s="8" t="b">
        <f>CardHolders[[#This Row],[Expiration Date]]&lt;=$B$1</f>
        <v>0</v>
      </c>
      <c r="B413" s="27" t="s">
        <v>559</v>
      </c>
      <c r="C413" s="28">
        <v>46295</v>
      </c>
      <c r="D413" s="29">
        <v>664.01</v>
      </c>
      <c r="E413" s="27" t="s">
        <v>35</v>
      </c>
      <c r="F413" s="27" t="s">
        <v>70</v>
      </c>
      <c r="G413" s="27" t="s">
        <v>765</v>
      </c>
      <c r="H413" s="29">
        <v>20000</v>
      </c>
      <c r="I413" s="29">
        <v>10000</v>
      </c>
    </row>
    <row r="414" spans="1:9" x14ac:dyDescent="0.35">
      <c r="A414" s="8" t="b">
        <f>CardHolders[[#This Row],[Expiration Date]]&lt;=$B$1</f>
        <v>0</v>
      </c>
      <c r="B414" s="27" t="s">
        <v>410</v>
      </c>
      <c r="C414" s="28">
        <v>45688</v>
      </c>
      <c r="D414" s="29">
        <v>0</v>
      </c>
      <c r="E414" s="27" t="s">
        <v>34</v>
      </c>
      <c r="F414" s="27" t="s">
        <v>60</v>
      </c>
      <c r="G414" s="27" t="s">
        <v>53</v>
      </c>
      <c r="H414" s="29">
        <v>2000</v>
      </c>
      <c r="I414" s="29">
        <v>500</v>
      </c>
    </row>
    <row r="415" spans="1:9" x14ac:dyDescent="0.35">
      <c r="A415" s="8" t="b">
        <f>CardHolders[[#This Row],[Expiration Date]]&lt;=$B$1</f>
        <v>0</v>
      </c>
      <c r="B415" s="27" t="s">
        <v>1045</v>
      </c>
      <c r="C415" s="28">
        <v>46843</v>
      </c>
      <c r="D415" s="29">
        <v>0</v>
      </c>
      <c r="E415" s="27" t="s">
        <v>40</v>
      </c>
      <c r="F415" s="27" t="s">
        <v>1046</v>
      </c>
      <c r="G415" s="27" t="s">
        <v>53</v>
      </c>
      <c r="H415" s="29">
        <v>10000</v>
      </c>
      <c r="I415" s="29">
        <v>3000</v>
      </c>
    </row>
    <row r="416" spans="1:9" x14ac:dyDescent="0.35">
      <c r="A416" s="8" t="b">
        <f>CardHolders[[#This Row],[Expiration Date]]&lt;=$B$1</f>
        <v>0</v>
      </c>
      <c r="B416" s="27" t="s">
        <v>675</v>
      </c>
      <c r="C416" s="28">
        <v>45930</v>
      </c>
      <c r="D416" s="29">
        <v>0</v>
      </c>
      <c r="E416" s="27" t="s">
        <v>35</v>
      </c>
      <c r="F416" s="27" t="s">
        <v>70</v>
      </c>
      <c r="G416" s="27" t="s">
        <v>765</v>
      </c>
      <c r="H416" s="29">
        <v>20000</v>
      </c>
      <c r="I416" s="29">
        <v>10000</v>
      </c>
    </row>
    <row r="417" spans="1:9" x14ac:dyDescent="0.35">
      <c r="A417" s="8" t="b">
        <f>CardHolders[[#This Row],[Expiration Date]]&lt;=$B$1</f>
        <v>0</v>
      </c>
      <c r="B417" s="27" t="s">
        <v>420</v>
      </c>
      <c r="C417" s="28">
        <v>45473</v>
      </c>
      <c r="D417" s="29">
        <v>131.13</v>
      </c>
      <c r="E417" s="27" t="s">
        <v>31</v>
      </c>
      <c r="F417" s="27" t="s">
        <v>79</v>
      </c>
      <c r="G417" s="27" t="s">
        <v>53</v>
      </c>
      <c r="H417" s="29">
        <v>20000</v>
      </c>
      <c r="I417" s="29">
        <v>5000</v>
      </c>
    </row>
    <row r="418" spans="1:9" x14ac:dyDescent="0.35">
      <c r="A418" s="8" t="b">
        <f>CardHolders[[#This Row],[Expiration Date]]&lt;=$B$1</f>
        <v>0</v>
      </c>
      <c r="B418" s="27" t="s">
        <v>446</v>
      </c>
      <c r="C418" s="28">
        <v>45688</v>
      </c>
      <c r="D418" s="29">
        <v>0</v>
      </c>
      <c r="E418" s="27" t="s">
        <v>40</v>
      </c>
      <c r="F418" s="27" t="s">
        <v>55</v>
      </c>
      <c r="G418" s="27" t="s">
        <v>53</v>
      </c>
      <c r="H418" s="29">
        <v>10000</v>
      </c>
      <c r="I418" s="29">
        <v>3000</v>
      </c>
    </row>
    <row r="419" spans="1:9" x14ac:dyDescent="0.35">
      <c r="A419" s="8" t="b">
        <f>CardHolders[[#This Row],[Expiration Date]]&lt;=$B$1</f>
        <v>0</v>
      </c>
      <c r="B419" s="27" t="s">
        <v>790</v>
      </c>
      <c r="C419" s="28">
        <v>46418</v>
      </c>
      <c r="D419" s="29">
        <v>1157.21</v>
      </c>
      <c r="E419" s="27" t="s">
        <v>34</v>
      </c>
      <c r="F419" s="27" t="s">
        <v>60</v>
      </c>
      <c r="G419" s="27" t="s">
        <v>53</v>
      </c>
      <c r="H419" s="29">
        <v>20000</v>
      </c>
      <c r="I419" s="29">
        <v>10000</v>
      </c>
    </row>
    <row r="420" spans="1:9" x14ac:dyDescent="0.35">
      <c r="A420" s="8" t="b">
        <f>CardHolders[[#This Row],[Expiration Date]]&lt;=$B$1</f>
        <v>0</v>
      </c>
      <c r="B420" s="27" t="s">
        <v>835</v>
      </c>
      <c r="C420" s="28">
        <v>46507</v>
      </c>
      <c r="D420" s="29">
        <v>267.39999999999998</v>
      </c>
      <c r="E420" s="27" t="s">
        <v>44</v>
      </c>
      <c r="F420" s="27" t="s">
        <v>123</v>
      </c>
      <c r="G420" s="27" t="s">
        <v>769</v>
      </c>
      <c r="H420" s="29">
        <v>20000</v>
      </c>
      <c r="I420" s="29">
        <v>10000</v>
      </c>
    </row>
    <row r="421" spans="1:9" x14ac:dyDescent="0.35">
      <c r="A421" s="8" t="b">
        <f>CardHolders[[#This Row],[Expiration Date]]&lt;=$B$1</f>
        <v>0</v>
      </c>
      <c r="B421" s="27" t="s">
        <v>67</v>
      </c>
      <c r="C421" s="28">
        <v>45961</v>
      </c>
      <c r="D421" s="29">
        <v>0</v>
      </c>
      <c r="E421" s="27" t="s">
        <v>35</v>
      </c>
      <c r="F421" s="27" t="s">
        <v>68</v>
      </c>
      <c r="G421" s="27" t="s">
        <v>765</v>
      </c>
      <c r="H421" s="29">
        <v>20000</v>
      </c>
      <c r="I421" s="29">
        <v>10000</v>
      </c>
    </row>
    <row r="422" spans="1:9" x14ac:dyDescent="0.35">
      <c r="A422" s="8" t="b">
        <f>CardHolders[[#This Row],[Expiration Date]]&lt;=$B$1</f>
        <v>0</v>
      </c>
      <c r="B422" s="27" t="s">
        <v>118</v>
      </c>
      <c r="C422" s="28">
        <v>46234</v>
      </c>
      <c r="D422" s="29">
        <v>0</v>
      </c>
      <c r="E422" s="27" t="s">
        <v>33</v>
      </c>
      <c r="F422" s="27" t="s">
        <v>76</v>
      </c>
      <c r="G422" s="27" t="s">
        <v>53</v>
      </c>
      <c r="H422" s="29">
        <v>1500</v>
      </c>
      <c r="I422" s="29">
        <v>1500</v>
      </c>
    </row>
    <row r="423" spans="1:9" x14ac:dyDescent="0.35">
      <c r="A423" s="8" t="b">
        <f>CardHolders[[#This Row],[Expiration Date]]&lt;=$B$1</f>
        <v>0</v>
      </c>
      <c r="B423" s="27" t="s">
        <v>684</v>
      </c>
      <c r="C423" s="28">
        <v>45900</v>
      </c>
      <c r="D423" s="29">
        <v>0</v>
      </c>
      <c r="E423" s="27" t="s">
        <v>45</v>
      </c>
      <c r="F423" s="27" t="s">
        <v>139</v>
      </c>
      <c r="G423" s="27" t="s">
        <v>53</v>
      </c>
      <c r="H423" s="29">
        <v>7500</v>
      </c>
      <c r="I423" s="29">
        <v>2000</v>
      </c>
    </row>
    <row r="424" spans="1:9" x14ac:dyDescent="0.35">
      <c r="A424" s="8" t="b">
        <f>CardHolders[[#This Row],[Expiration Date]]&lt;=$B$1</f>
        <v>0</v>
      </c>
      <c r="B424" s="27" t="s">
        <v>334</v>
      </c>
      <c r="C424" s="28">
        <v>46203</v>
      </c>
      <c r="D424" s="29">
        <v>1388.92</v>
      </c>
      <c r="E424" s="27" t="s">
        <v>35</v>
      </c>
      <c r="F424" s="27" t="s">
        <v>70</v>
      </c>
      <c r="G424" s="27" t="s">
        <v>765</v>
      </c>
      <c r="H424" s="29">
        <v>20000</v>
      </c>
      <c r="I424" s="29">
        <v>10000</v>
      </c>
    </row>
    <row r="425" spans="1:9" x14ac:dyDescent="0.35">
      <c r="A425" s="8" t="b">
        <f>CardHolders[[#This Row],[Expiration Date]]&lt;=$B$1</f>
        <v>0</v>
      </c>
      <c r="B425" s="27" t="s">
        <v>378</v>
      </c>
      <c r="C425" s="28">
        <v>46053</v>
      </c>
      <c r="D425" s="29">
        <v>0</v>
      </c>
      <c r="E425" s="27" t="s">
        <v>40</v>
      </c>
      <c r="F425" s="27" t="s">
        <v>58</v>
      </c>
      <c r="G425" s="27" t="s">
        <v>53</v>
      </c>
      <c r="H425" s="29">
        <v>5000</v>
      </c>
      <c r="I425" s="29">
        <v>2000</v>
      </c>
    </row>
    <row r="426" spans="1:9" x14ac:dyDescent="0.35">
      <c r="A426" s="8" t="b">
        <f>CardHolders[[#This Row],[Expiration Date]]&lt;=$B$1</f>
        <v>0</v>
      </c>
      <c r="B426" s="27" t="s">
        <v>563</v>
      </c>
      <c r="C426" s="28">
        <v>45961</v>
      </c>
      <c r="D426" s="29">
        <v>441.2</v>
      </c>
      <c r="E426" s="27" t="s">
        <v>35</v>
      </c>
      <c r="F426" s="27" t="s">
        <v>68</v>
      </c>
      <c r="G426" s="27" t="s">
        <v>765</v>
      </c>
      <c r="H426" s="29">
        <v>20000</v>
      </c>
      <c r="I426" s="29">
        <v>10000</v>
      </c>
    </row>
    <row r="427" spans="1:9" x14ac:dyDescent="0.35">
      <c r="A427" s="8" t="b">
        <f>CardHolders[[#This Row],[Expiration Date]]&lt;=$B$1</f>
        <v>0</v>
      </c>
      <c r="B427" s="27" t="s">
        <v>592</v>
      </c>
      <c r="C427" s="28">
        <v>46142</v>
      </c>
      <c r="D427" s="29">
        <v>0</v>
      </c>
      <c r="E427" s="27" t="s">
        <v>40</v>
      </c>
      <c r="F427" s="27" t="s">
        <v>96</v>
      </c>
      <c r="G427" s="27" t="s">
        <v>53</v>
      </c>
      <c r="H427" s="29">
        <v>5000</v>
      </c>
      <c r="I427" s="29">
        <v>2000</v>
      </c>
    </row>
    <row r="428" spans="1:9" x14ac:dyDescent="0.35">
      <c r="A428" s="8" t="b">
        <f>CardHolders[[#This Row],[Expiration Date]]&lt;=$B$1</f>
        <v>0</v>
      </c>
      <c r="B428" s="27" t="s">
        <v>838</v>
      </c>
      <c r="C428" s="28">
        <v>46507</v>
      </c>
      <c r="D428" s="29">
        <v>140.38</v>
      </c>
      <c r="E428" s="27" t="s">
        <v>28</v>
      </c>
      <c r="F428" s="27" t="s">
        <v>81</v>
      </c>
      <c r="G428" s="27" t="s">
        <v>53</v>
      </c>
      <c r="H428" s="29">
        <v>20000</v>
      </c>
      <c r="I428" s="29">
        <v>10000</v>
      </c>
    </row>
    <row r="429" spans="1:9" x14ac:dyDescent="0.35">
      <c r="A429" s="8" t="b">
        <f>CardHolders[[#This Row],[Expiration Date]]&lt;=$B$1</f>
        <v>0</v>
      </c>
      <c r="B429" s="27" t="s">
        <v>994</v>
      </c>
      <c r="C429" s="28">
        <v>46752</v>
      </c>
      <c r="D429" s="29">
        <v>332.77</v>
      </c>
      <c r="E429" s="27" t="s">
        <v>41</v>
      </c>
      <c r="F429" s="27" t="s">
        <v>167</v>
      </c>
      <c r="G429" s="27" t="s">
        <v>770</v>
      </c>
      <c r="H429" s="29">
        <v>5000</v>
      </c>
      <c r="I429" s="29">
        <v>2000</v>
      </c>
    </row>
    <row r="430" spans="1:9" x14ac:dyDescent="0.35">
      <c r="A430" s="8" t="b">
        <f>CardHolders[[#This Row],[Expiration Date]]&lt;=$B$1</f>
        <v>0</v>
      </c>
      <c r="B430" s="27" t="s">
        <v>948</v>
      </c>
      <c r="C430" s="28">
        <v>46691</v>
      </c>
      <c r="D430" s="29">
        <v>197.65</v>
      </c>
      <c r="E430" s="27" t="s">
        <v>35</v>
      </c>
      <c r="F430" s="27" t="s">
        <v>68</v>
      </c>
      <c r="G430" s="27" t="s">
        <v>765</v>
      </c>
      <c r="H430" s="29">
        <v>20000</v>
      </c>
      <c r="I430" s="29">
        <v>10000</v>
      </c>
    </row>
    <row r="431" spans="1:9" x14ac:dyDescent="0.35">
      <c r="A431" s="8" t="b">
        <f>CardHolders[[#This Row],[Expiration Date]]&lt;=$B$1</f>
        <v>0</v>
      </c>
      <c r="B431" s="27" t="s">
        <v>999</v>
      </c>
      <c r="C431" s="28">
        <v>46752</v>
      </c>
      <c r="D431" s="29">
        <v>0</v>
      </c>
      <c r="E431" s="27" t="s">
        <v>40</v>
      </c>
      <c r="F431" s="27" t="s">
        <v>55</v>
      </c>
      <c r="G431" s="27" t="s">
        <v>53</v>
      </c>
      <c r="H431" s="29">
        <v>5000</v>
      </c>
      <c r="I431" s="29">
        <v>2000</v>
      </c>
    </row>
    <row r="432" spans="1:9" x14ac:dyDescent="0.35">
      <c r="A432" s="8" t="b">
        <f>CardHolders[[#This Row],[Expiration Date]]&lt;=$B$1</f>
        <v>0</v>
      </c>
      <c r="B432" s="27" t="s">
        <v>859</v>
      </c>
      <c r="C432" s="28">
        <v>46538</v>
      </c>
      <c r="D432" s="29">
        <v>0</v>
      </c>
      <c r="E432" s="27" t="s">
        <v>40</v>
      </c>
      <c r="F432" s="27" t="s">
        <v>485</v>
      </c>
      <c r="G432" s="27" t="s">
        <v>53</v>
      </c>
      <c r="H432" s="29">
        <v>10000</v>
      </c>
      <c r="I432" s="29">
        <v>3000</v>
      </c>
    </row>
    <row r="433" spans="1:9" x14ac:dyDescent="0.35">
      <c r="A433" s="8" t="b">
        <f>CardHolders[[#This Row],[Expiration Date]]&lt;=$B$1</f>
        <v>0</v>
      </c>
      <c r="B433" s="27" t="s">
        <v>432</v>
      </c>
      <c r="C433" s="28">
        <v>46812</v>
      </c>
      <c r="D433" s="29">
        <v>15164.58</v>
      </c>
      <c r="E433" s="27" t="s">
        <v>35</v>
      </c>
      <c r="F433" s="27" t="s">
        <v>68</v>
      </c>
      <c r="G433" s="27" t="s">
        <v>765</v>
      </c>
      <c r="H433" s="29">
        <v>40000</v>
      </c>
      <c r="I433" s="29">
        <v>20000</v>
      </c>
    </row>
    <row r="434" spans="1:9" x14ac:dyDescent="0.35">
      <c r="A434" s="8" t="b">
        <f>CardHolders[[#This Row],[Expiration Date]]&lt;=$B$1</f>
        <v>0</v>
      </c>
      <c r="B434" s="27" t="s">
        <v>490</v>
      </c>
      <c r="C434" s="28">
        <v>46326</v>
      </c>
      <c r="D434" s="29">
        <v>1373.46</v>
      </c>
      <c r="E434" s="27" t="s">
        <v>35</v>
      </c>
      <c r="F434" s="27" t="s">
        <v>70</v>
      </c>
      <c r="G434" s="27" t="s">
        <v>765</v>
      </c>
      <c r="H434" s="29">
        <v>20000</v>
      </c>
      <c r="I434" s="29">
        <v>10000</v>
      </c>
    </row>
    <row r="435" spans="1:9" x14ac:dyDescent="0.35">
      <c r="A435" s="8" t="b">
        <f>CardHolders[[#This Row],[Expiration Date]]&lt;=$B$1</f>
        <v>0</v>
      </c>
      <c r="B435" s="27" t="s">
        <v>580</v>
      </c>
      <c r="C435" s="28">
        <v>46568</v>
      </c>
      <c r="D435" s="29">
        <v>736.58</v>
      </c>
      <c r="E435" s="27" t="s">
        <v>35</v>
      </c>
      <c r="F435" s="27" t="s">
        <v>68</v>
      </c>
      <c r="G435" s="27" t="s">
        <v>765</v>
      </c>
      <c r="H435" s="29">
        <v>20000</v>
      </c>
      <c r="I435" s="29">
        <v>10000</v>
      </c>
    </row>
    <row r="436" spans="1:9" x14ac:dyDescent="0.35">
      <c r="A436" s="8" t="b">
        <f>CardHolders[[#This Row],[Expiration Date]]&lt;=$B$1</f>
        <v>0</v>
      </c>
      <c r="B436" s="27" t="s">
        <v>220</v>
      </c>
      <c r="C436" s="28">
        <v>45900</v>
      </c>
      <c r="D436" s="29">
        <v>0</v>
      </c>
      <c r="E436" s="27" t="s">
        <v>45</v>
      </c>
      <c r="F436" s="27" t="s">
        <v>139</v>
      </c>
      <c r="G436" s="27" t="s">
        <v>53</v>
      </c>
      <c r="H436" s="29">
        <v>7500</v>
      </c>
      <c r="I436" s="29">
        <v>2000</v>
      </c>
    </row>
    <row r="437" spans="1:9" x14ac:dyDescent="0.35">
      <c r="A437" s="8" t="b">
        <f>CardHolders[[#This Row],[Expiration Date]]&lt;=$B$1</f>
        <v>0</v>
      </c>
      <c r="B437" s="27" t="s">
        <v>1065</v>
      </c>
      <c r="C437" s="28">
        <v>46873</v>
      </c>
      <c r="D437" s="29">
        <v>0</v>
      </c>
      <c r="E437" s="27" t="s">
        <v>41</v>
      </c>
      <c r="F437" s="27" t="s">
        <v>160</v>
      </c>
      <c r="G437" s="27" t="s">
        <v>770</v>
      </c>
      <c r="H437" s="29">
        <v>40000</v>
      </c>
      <c r="I437" s="29">
        <v>10000</v>
      </c>
    </row>
    <row r="438" spans="1:9" x14ac:dyDescent="0.35">
      <c r="A438" s="8" t="b">
        <f>CardHolders[[#This Row],[Expiration Date]]&lt;=$B$1</f>
        <v>0</v>
      </c>
      <c r="B438" s="27" t="s">
        <v>458</v>
      </c>
      <c r="C438" s="28">
        <v>45961</v>
      </c>
      <c r="D438" s="29">
        <v>0</v>
      </c>
      <c r="E438" s="27" t="s">
        <v>35</v>
      </c>
      <c r="F438" s="27" t="s">
        <v>68</v>
      </c>
      <c r="G438" s="27" t="s">
        <v>765</v>
      </c>
      <c r="H438" s="29">
        <v>20000</v>
      </c>
      <c r="I438" s="29">
        <v>5000</v>
      </c>
    </row>
    <row r="439" spans="1:9" x14ac:dyDescent="0.35">
      <c r="A439" s="8" t="b">
        <f>CardHolders[[#This Row],[Expiration Date]]&lt;=$B$1</f>
        <v>0</v>
      </c>
      <c r="B439" s="27" t="s">
        <v>484</v>
      </c>
      <c r="C439" s="28">
        <v>45688</v>
      </c>
      <c r="D439" s="29">
        <v>0</v>
      </c>
      <c r="E439" s="27" t="s">
        <v>40</v>
      </c>
      <c r="F439" s="27" t="s">
        <v>485</v>
      </c>
      <c r="G439" s="27" t="s">
        <v>53</v>
      </c>
      <c r="H439" s="29">
        <v>10000</v>
      </c>
      <c r="I439" s="29">
        <v>3000</v>
      </c>
    </row>
    <row r="440" spans="1:9" x14ac:dyDescent="0.35">
      <c r="A440" s="8" t="b">
        <f>CardHolders[[#This Row],[Expiration Date]]&lt;=$B$1</f>
        <v>0</v>
      </c>
      <c r="B440" s="27" t="s">
        <v>133</v>
      </c>
      <c r="C440" s="28">
        <v>46142</v>
      </c>
      <c r="D440" s="29">
        <v>0</v>
      </c>
      <c r="E440" s="27" t="s">
        <v>30</v>
      </c>
      <c r="F440" s="27" t="s">
        <v>83</v>
      </c>
      <c r="G440" s="27" t="s">
        <v>53</v>
      </c>
      <c r="H440" s="29">
        <v>200</v>
      </c>
      <c r="I440" s="29">
        <v>100</v>
      </c>
    </row>
    <row r="441" spans="1:9" x14ac:dyDescent="0.35">
      <c r="A441" s="8" t="b">
        <f>CardHolders[[#This Row],[Expiration Date]]&lt;=$B$1</f>
        <v>0</v>
      </c>
      <c r="B441" s="27" t="s">
        <v>183</v>
      </c>
      <c r="C441" s="28">
        <v>46599</v>
      </c>
      <c r="D441" s="29">
        <v>907.34</v>
      </c>
      <c r="E441" s="27" t="s">
        <v>34</v>
      </c>
      <c r="F441" s="27" t="s">
        <v>60</v>
      </c>
      <c r="G441" s="27" t="s">
        <v>53</v>
      </c>
      <c r="H441" s="29">
        <v>20000</v>
      </c>
      <c r="I441" s="29">
        <v>10000</v>
      </c>
    </row>
    <row r="442" spans="1:9" x14ac:dyDescent="0.35">
      <c r="A442" s="8" t="b">
        <f>CardHolders[[#This Row],[Expiration Date]]&lt;=$B$1</f>
        <v>1</v>
      </c>
      <c r="B442" s="27" t="s">
        <v>221</v>
      </c>
      <c r="C442" s="28">
        <v>45382</v>
      </c>
      <c r="D442" s="29">
        <v>0</v>
      </c>
      <c r="E442" s="27" t="s">
        <v>33</v>
      </c>
      <c r="F442" s="27" t="s">
        <v>76</v>
      </c>
      <c r="G442" s="27" t="s">
        <v>53</v>
      </c>
      <c r="H442" s="29">
        <v>1500</v>
      </c>
      <c r="I442" s="29">
        <v>1500</v>
      </c>
    </row>
    <row r="443" spans="1:9" x14ac:dyDescent="0.35">
      <c r="A443" s="8" t="b">
        <f>CardHolders[[#This Row],[Expiration Date]]&lt;=$B$1</f>
        <v>0</v>
      </c>
      <c r="B443" s="27" t="s">
        <v>326</v>
      </c>
      <c r="C443" s="28">
        <v>45991</v>
      </c>
      <c r="D443" s="29">
        <v>0</v>
      </c>
      <c r="E443" s="27" t="s">
        <v>28</v>
      </c>
      <c r="F443" s="27" t="s">
        <v>56</v>
      </c>
      <c r="G443" s="27" t="s">
        <v>53</v>
      </c>
      <c r="H443" s="29">
        <v>40000</v>
      </c>
      <c r="I443" s="29">
        <v>10000</v>
      </c>
    </row>
    <row r="444" spans="1:9" x14ac:dyDescent="0.35">
      <c r="A444" s="8" t="b">
        <f>CardHolders[[#This Row],[Expiration Date]]&lt;=$B$1</f>
        <v>0</v>
      </c>
      <c r="B444" s="27" t="s">
        <v>390</v>
      </c>
      <c r="C444" s="28">
        <v>45900</v>
      </c>
      <c r="D444" s="29">
        <v>181.18</v>
      </c>
      <c r="E444" s="27" t="s">
        <v>35</v>
      </c>
      <c r="F444" s="27" t="s">
        <v>68</v>
      </c>
      <c r="G444" s="27" t="s">
        <v>765</v>
      </c>
      <c r="H444" s="29">
        <v>20000</v>
      </c>
      <c r="I444" s="29">
        <v>10000</v>
      </c>
    </row>
    <row r="445" spans="1:9" x14ac:dyDescent="0.35">
      <c r="A445" s="8" t="b">
        <f>CardHolders[[#This Row],[Expiration Date]]&lt;=$B$1</f>
        <v>0</v>
      </c>
      <c r="B445" s="27" t="s">
        <v>476</v>
      </c>
      <c r="C445" s="28">
        <v>46538</v>
      </c>
      <c r="D445" s="29">
        <v>2867.62</v>
      </c>
      <c r="E445" s="27" t="s">
        <v>41</v>
      </c>
      <c r="F445" s="27" t="s">
        <v>135</v>
      </c>
      <c r="G445" s="27" t="s">
        <v>770</v>
      </c>
      <c r="H445" s="29">
        <v>30000</v>
      </c>
      <c r="I445" s="29">
        <v>10000</v>
      </c>
    </row>
    <row r="446" spans="1:9" x14ac:dyDescent="0.35">
      <c r="A446" s="8" t="b">
        <f>CardHolders[[#This Row],[Expiration Date]]&lt;=$B$1</f>
        <v>0</v>
      </c>
      <c r="B446" s="27" t="s">
        <v>544</v>
      </c>
      <c r="C446" s="28">
        <v>46538</v>
      </c>
      <c r="D446" s="29">
        <v>251.57</v>
      </c>
      <c r="E446" s="27" t="s">
        <v>41</v>
      </c>
      <c r="F446" s="27" t="s">
        <v>160</v>
      </c>
      <c r="G446" s="27" t="s">
        <v>770</v>
      </c>
      <c r="H446" s="29">
        <v>2000</v>
      </c>
      <c r="I446" s="29">
        <v>500</v>
      </c>
    </row>
    <row r="447" spans="1:9" x14ac:dyDescent="0.35">
      <c r="A447" s="8" t="b">
        <f>CardHolders[[#This Row],[Expiration Date]]&lt;=$B$1</f>
        <v>0</v>
      </c>
      <c r="B447" s="27" t="s">
        <v>714</v>
      </c>
      <c r="C447" s="28">
        <v>46022</v>
      </c>
      <c r="D447" s="29">
        <v>0</v>
      </c>
      <c r="E447" s="27" t="s">
        <v>35</v>
      </c>
      <c r="F447" s="27" t="s">
        <v>68</v>
      </c>
      <c r="G447" s="27" t="s">
        <v>765</v>
      </c>
      <c r="H447" s="29">
        <v>500000</v>
      </c>
      <c r="I447" s="29">
        <v>100000</v>
      </c>
    </row>
    <row r="448" spans="1:9" x14ac:dyDescent="0.35">
      <c r="A448" s="8" t="b">
        <f>CardHolders[[#This Row],[Expiration Date]]&lt;=$B$1</f>
        <v>0</v>
      </c>
      <c r="B448" s="27" t="s">
        <v>952</v>
      </c>
      <c r="C448" s="28">
        <v>46691</v>
      </c>
      <c r="D448" s="29">
        <v>0</v>
      </c>
      <c r="E448" s="27" t="s">
        <v>35</v>
      </c>
      <c r="F448" s="27" t="s">
        <v>68</v>
      </c>
      <c r="G448" s="27" t="s">
        <v>765</v>
      </c>
      <c r="H448" s="29">
        <v>20000</v>
      </c>
      <c r="I448" s="29">
        <v>10000</v>
      </c>
    </row>
    <row r="449" spans="1:9" x14ac:dyDescent="0.35">
      <c r="A449" s="8" t="b">
        <f>CardHolders[[#This Row],[Expiration Date]]&lt;=$B$1</f>
        <v>0</v>
      </c>
      <c r="B449" s="27" t="s">
        <v>386</v>
      </c>
      <c r="C449" s="28">
        <v>46783</v>
      </c>
      <c r="D449" s="29">
        <v>0</v>
      </c>
      <c r="E449" s="27" t="s">
        <v>44</v>
      </c>
      <c r="F449" s="27" t="s">
        <v>123</v>
      </c>
      <c r="G449" s="27" t="s">
        <v>769</v>
      </c>
      <c r="H449" s="29">
        <v>20000</v>
      </c>
      <c r="I449" s="29">
        <v>10000</v>
      </c>
    </row>
    <row r="450" spans="1:9" x14ac:dyDescent="0.35">
      <c r="A450" s="8" t="b">
        <f>CardHolders[[#This Row],[Expiration Date]]&lt;=$B$1</f>
        <v>0</v>
      </c>
      <c r="B450" s="27" t="s">
        <v>661</v>
      </c>
      <c r="C450" s="28">
        <v>46022</v>
      </c>
      <c r="D450" s="29">
        <v>0</v>
      </c>
      <c r="E450" s="27" t="s">
        <v>44</v>
      </c>
      <c r="F450" s="27" t="s">
        <v>300</v>
      </c>
      <c r="G450" s="27" t="s">
        <v>769</v>
      </c>
      <c r="H450" s="29">
        <v>40000</v>
      </c>
      <c r="I450" s="29">
        <v>11000</v>
      </c>
    </row>
    <row r="451" spans="1:9" x14ac:dyDescent="0.35">
      <c r="A451" s="8" t="b">
        <f>CardHolders[[#This Row],[Expiration Date]]&lt;=$B$1</f>
        <v>0</v>
      </c>
      <c r="B451" s="27" t="s">
        <v>677</v>
      </c>
      <c r="C451" s="28">
        <v>46387</v>
      </c>
      <c r="D451" s="29">
        <v>1136.58</v>
      </c>
      <c r="E451" s="27" t="s">
        <v>40</v>
      </c>
      <c r="F451" s="27" t="s">
        <v>91</v>
      </c>
      <c r="G451" s="27" t="s">
        <v>53</v>
      </c>
      <c r="H451" s="29">
        <v>10000</v>
      </c>
      <c r="I451" s="29">
        <v>3000</v>
      </c>
    </row>
    <row r="452" spans="1:9" x14ac:dyDescent="0.35">
      <c r="A452" s="8" t="b">
        <f>CardHolders[[#This Row],[Expiration Date]]&lt;=$B$1</f>
        <v>0</v>
      </c>
      <c r="B452" s="27" t="s">
        <v>302</v>
      </c>
      <c r="C452" s="28">
        <v>45777</v>
      </c>
      <c r="D452" s="29">
        <v>0</v>
      </c>
      <c r="E452" s="27" t="s">
        <v>33</v>
      </c>
      <c r="F452" s="27" t="s">
        <v>76</v>
      </c>
      <c r="G452" s="27" t="s">
        <v>53</v>
      </c>
      <c r="H452" s="29">
        <v>30000</v>
      </c>
      <c r="I452" s="29">
        <v>30000</v>
      </c>
    </row>
    <row r="453" spans="1:9" x14ac:dyDescent="0.35">
      <c r="A453" s="8" t="b">
        <f>CardHolders[[#This Row],[Expiration Date]]&lt;=$B$1</f>
        <v>0</v>
      </c>
      <c r="B453" s="27" t="s">
        <v>302</v>
      </c>
      <c r="C453" s="28">
        <v>46081</v>
      </c>
      <c r="D453" s="29">
        <v>6155.65</v>
      </c>
      <c r="E453" s="27" t="s">
        <v>33</v>
      </c>
      <c r="F453" s="27" t="s">
        <v>76</v>
      </c>
      <c r="G453" s="27" t="s">
        <v>53</v>
      </c>
      <c r="H453" s="29">
        <v>50000</v>
      </c>
      <c r="I453" s="29">
        <v>10000</v>
      </c>
    </row>
    <row r="454" spans="1:9" x14ac:dyDescent="0.35">
      <c r="A454" s="8" t="b">
        <f>CardHolders[[#This Row],[Expiration Date]]&lt;=$B$1</f>
        <v>0</v>
      </c>
      <c r="B454" s="27" t="s">
        <v>296</v>
      </c>
      <c r="C454" s="28">
        <v>46630</v>
      </c>
      <c r="D454" s="29">
        <v>700</v>
      </c>
      <c r="E454" s="27" t="s">
        <v>35</v>
      </c>
      <c r="F454" s="27" t="s">
        <v>138</v>
      </c>
      <c r="G454" s="27" t="s">
        <v>765</v>
      </c>
      <c r="H454" s="29">
        <v>20000</v>
      </c>
      <c r="I454" s="29">
        <v>10000</v>
      </c>
    </row>
    <row r="455" spans="1:9" x14ac:dyDescent="0.35">
      <c r="A455" s="8" t="b">
        <f>CardHolders[[#This Row],[Expiration Date]]&lt;=$B$1</f>
        <v>0</v>
      </c>
      <c r="B455" s="27" t="s">
        <v>373</v>
      </c>
      <c r="C455" s="28">
        <v>46568</v>
      </c>
      <c r="D455" s="29">
        <v>34036.449999999997</v>
      </c>
      <c r="E455" s="27" t="s">
        <v>41</v>
      </c>
      <c r="F455" s="27" t="s">
        <v>135</v>
      </c>
      <c r="G455" s="27" t="s">
        <v>770</v>
      </c>
      <c r="H455" s="29">
        <v>100000</v>
      </c>
      <c r="I455" s="29">
        <v>50000</v>
      </c>
    </row>
    <row r="456" spans="1:9" x14ac:dyDescent="0.35">
      <c r="A456" s="8" t="b">
        <f>CardHolders[[#This Row],[Expiration Date]]&lt;=$B$1</f>
        <v>0</v>
      </c>
      <c r="B456" s="27" t="s">
        <v>811</v>
      </c>
      <c r="C456" s="28">
        <v>46446</v>
      </c>
      <c r="D456" s="29">
        <v>110.28</v>
      </c>
      <c r="E456" s="27" t="s">
        <v>35</v>
      </c>
      <c r="F456" s="27" t="s">
        <v>72</v>
      </c>
      <c r="G456" s="27" t="s">
        <v>765</v>
      </c>
      <c r="H456" s="29">
        <v>20000</v>
      </c>
      <c r="I456" s="29">
        <v>10000</v>
      </c>
    </row>
    <row r="457" spans="1:9" x14ac:dyDescent="0.35">
      <c r="A457" s="8" t="b">
        <f>CardHolders[[#This Row],[Expiration Date]]&lt;=$B$1</f>
        <v>0</v>
      </c>
      <c r="B457" s="27" t="s">
        <v>749</v>
      </c>
      <c r="C457" s="28">
        <v>46326</v>
      </c>
      <c r="D457" s="29">
        <v>0</v>
      </c>
      <c r="E457" s="27" t="s">
        <v>35</v>
      </c>
      <c r="F457" s="27" t="s">
        <v>70</v>
      </c>
      <c r="G457" s="27" t="s">
        <v>765</v>
      </c>
      <c r="H457" s="29">
        <v>20000</v>
      </c>
      <c r="I457" s="29">
        <v>10000</v>
      </c>
    </row>
    <row r="458" spans="1:9" x14ac:dyDescent="0.35">
      <c r="A458" s="8" t="b">
        <f>CardHolders[[#This Row],[Expiration Date]]&lt;=$B$1</f>
        <v>0</v>
      </c>
      <c r="B458" s="27" t="s">
        <v>212</v>
      </c>
      <c r="C458" s="28">
        <v>46022</v>
      </c>
      <c r="D458" s="29">
        <v>1391.68</v>
      </c>
      <c r="E458" s="27" t="s">
        <v>44</v>
      </c>
      <c r="F458" s="27" t="s">
        <v>123</v>
      </c>
      <c r="G458" s="27" t="s">
        <v>769</v>
      </c>
      <c r="H458" s="29">
        <v>20000</v>
      </c>
      <c r="I458" s="29">
        <v>10000</v>
      </c>
    </row>
    <row r="459" spans="1:9" x14ac:dyDescent="0.35">
      <c r="A459" s="8" t="b">
        <f>CardHolders[[#This Row],[Expiration Date]]&lt;=$B$1</f>
        <v>0</v>
      </c>
      <c r="B459" s="27" t="s">
        <v>370</v>
      </c>
      <c r="C459" s="28">
        <v>46752</v>
      </c>
      <c r="D459" s="29">
        <v>1247.03</v>
      </c>
      <c r="E459" s="27" t="s">
        <v>44</v>
      </c>
      <c r="F459" s="27" t="s">
        <v>123</v>
      </c>
      <c r="G459" s="27" t="s">
        <v>769</v>
      </c>
      <c r="H459" s="29">
        <v>20000</v>
      </c>
      <c r="I459" s="29">
        <v>10000</v>
      </c>
    </row>
    <row r="460" spans="1:9" x14ac:dyDescent="0.35">
      <c r="A460" s="8" t="b">
        <f>CardHolders[[#This Row],[Expiration Date]]&lt;=$B$1</f>
        <v>0</v>
      </c>
      <c r="B460" s="27" t="s">
        <v>370</v>
      </c>
      <c r="C460" s="28">
        <v>46752</v>
      </c>
      <c r="D460" s="29">
        <v>6437.09</v>
      </c>
      <c r="E460" s="27" t="s">
        <v>44</v>
      </c>
      <c r="F460" s="27" t="s">
        <v>123</v>
      </c>
      <c r="G460" s="27" t="s">
        <v>769</v>
      </c>
      <c r="H460" s="29">
        <v>20000</v>
      </c>
      <c r="I460" s="29">
        <v>10000</v>
      </c>
    </row>
    <row r="461" spans="1:9" x14ac:dyDescent="0.35">
      <c r="A461" s="8" t="b">
        <f>CardHolders[[#This Row],[Expiration Date]]&lt;=$B$1</f>
        <v>0</v>
      </c>
      <c r="B461" s="27" t="s">
        <v>465</v>
      </c>
      <c r="C461" s="28">
        <v>46904</v>
      </c>
      <c r="D461" s="29">
        <v>0</v>
      </c>
      <c r="E461" s="27" t="s">
        <v>44</v>
      </c>
      <c r="F461" s="27" t="s">
        <v>123</v>
      </c>
      <c r="G461" s="27" t="s">
        <v>769</v>
      </c>
      <c r="H461" s="29">
        <v>20000</v>
      </c>
      <c r="I461" s="29">
        <v>10000</v>
      </c>
    </row>
    <row r="462" spans="1:9" x14ac:dyDescent="0.35">
      <c r="A462" s="8" t="b">
        <f>CardHolders[[#This Row],[Expiration Date]]&lt;=$B$1</f>
        <v>0</v>
      </c>
      <c r="B462" s="27" t="s">
        <v>538</v>
      </c>
      <c r="C462" s="28">
        <v>46326</v>
      </c>
      <c r="D462" s="29">
        <v>1916.72</v>
      </c>
      <c r="E462" s="27" t="s">
        <v>41</v>
      </c>
      <c r="F462" s="27" t="s">
        <v>135</v>
      </c>
      <c r="G462" s="27" t="s">
        <v>770</v>
      </c>
      <c r="H462" s="29">
        <v>20000</v>
      </c>
      <c r="I462" s="29">
        <v>10000</v>
      </c>
    </row>
    <row r="463" spans="1:9" x14ac:dyDescent="0.35">
      <c r="A463" s="8" t="b">
        <f>CardHolders[[#This Row],[Expiration Date]]&lt;=$B$1</f>
        <v>0</v>
      </c>
      <c r="B463" s="27" t="s">
        <v>620</v>
      </c>
      <c r="C463" s="28">
        <v>45777</v>
      </c>
      <c r="D463" s="29">
        <v>68.819999999999993</v>
      </c>
      <c r="E463" s="27" t="s">
        <v>35</v>
      </c>
      <c r="F463" s="27" t="s">
        <v>72</v>
      </c>
      <c r="G463" s="27" t="s">
        <v>765</v>
      </c>
      <c r="H463" s="29">
        <v>40000</v>
      </c>
      <c r="I463" s="29">
        <v>10000</v>
      </c>
    </row>
    <row r="464" spans="1:9" x14ac:dyDescent="0.35">
      <c r="A464" s="8" t="b">
        <f>CardHolders[[#This Row],[Expiration Date]]&lt;=$B$1</f>
        <v>0</v>
      </c>
      <c r="B464" s="27" t="s">
        <v>893</v>
      </c>
      <c r="C464" s="28">
        <v>46630</v>
      </c>
      <c r="D464" s="29">
        <v>0</v>
      </c>
      <c r="E464" s="27" t="s">
        <v>31</v>
      </c>
      <c r="F464" s="27" t="s">
        <v>88</v>
      </c>
      <c r="G464" s="27" t="s">
        <v>53</v>
      </c>
      <c r="H464" s="29">
        <v>20000</v>
      </c>
      <c r="I464" s="29">
        <v>10000</v>
      </c>
    </row>
    <row r="465" spans="1:9" x14ac:dyDescent="0.35">
      <c r="A465" s="8" t="b">
        <f>CardHolders[[#This Row],[Expiration Date]]&lt;=$B$1</f>
        <v>0</v>
      </c>
      <c r="B465" s="27" t="s">
        <v>712</v>
      </c>
      <c r="C465" s="28">
        <v>46356</v>
      </c>
      <c r="D465" s="29">
        <v>27.49</v>
      </c>
      <c r="E465" s="27" t="s">
        <v>36</v>
      </c>
      <c r="F465" s="27" t="s">
        <v>76</v>
      </c>
      <c r="G465" s="27" t="s">
        <v>53</v>
      </c>
      <c r="H465" s="29">
        <v>20000</v>
      </c>
      <c r="I465" s="29">
        <v>10000</v>
      </c>
    </row>
    <row r="466" spans="1:9" x14ac:dyDescent="0.35">
      <c r="A466" s="8" t="b">
        <f>CardHolders[[#This Row],[Expiration Date]]&lt;=$B$1</f>
        <v>0</v>
      </c>
      <c r="B466" s="27" t="s">
        <v>1024</v>
      </c>
      <c r="C466" s="28">
        <v>46812</v>
      </c>
      <c r="D466" s="29">
        <v>0</v>
      </c>
      <c r="E466" s="27" t="s">
        <v>37</v>
      </c>
      <c r="F466" s="27" t="s">
        <v>112</v>
      </c>
      <c r="G466" s="27" t="s">
        <v>53</v>
      </c>
      <c r="H466" s="29">
        <v>20000</v>
      </c>
      <c r="I466" s="29">
        <v>10000</v>
      </c>
    </row>
    <row r="467" spans="1:9" x14ac:dyDescent="0.35">
      <c r="A467" s="8" t="b">
        <f>CardHolders[[#This Row],[Expiration Date]]&lt;=$B$1</f>
        <v>0</v>
      </c>
      <c r="B467" s="27" t="s">
        <v>350</v>
      </c>
      <c r="C467" s="28">
        <v>46326</v>
      </c>
      <c r="D467" s="29">
        <v>0</v>
      </c>
      <c r="E467" s="27" t="s">
        <v>35</v>
      </c>
      <c r="F467" s="27" t="s">
        <v>70</v>
      </c>
      <c r="G467" s="27" t="s">
        <v>765</v>
      </c>
      <c r="H467" s="29">
        <v>5000</v>
      </c>
      <c r="I467" s="29">
        <v>1000</v>
      </c>
    </row>
    <row r="468" spans="1:9" x14ac:dyDescent="0.35">
      <c r="A468" s="8" t="b">
        <f>CardHolders[[#This Row],[Expiration Date]]&lt;=$B$1</f>
        <v>0</v>
      </c>
      <c r="B468" s="27" t="s">
        <v>192</v>
      </c>
      <c r="C468" s="28">
        <v>46660</v>
      </c>
      <c r="D468" s="29">
        <v>603.21</v>
      </c>
      <c r="E468" s="27" t="s">
        <v>35</v>
      </c>
      <c r="F468" s="27" t="s">
        <v>68</v>
      </c>
      <c r="G468" s="27" t="s">
        <v>765</v>
      </c>
      <c r="H468" s="29">
        <v>20000</v>
      </c>
      <c r="I468" s="29">
        <v>10000</v>
      </c>
    </row>
    <row r="469" spans="1:9" x14ac:dyDescent="0.35">
      <c r="A469" s="8" t="b">
        <f>CardHolders[[#This Row],[Expiration Date]]&lt;=$B$1</f>
        <v>0</v>
      </c>
      <c r="B469" s="27" t="s">
        <v>839</v>
      </c>
      <c r="C469" s="28">
        <v>46507</v>
      </c>
      <c r="D469" s="29">
        <v>22.06</v>
      </c>
      <c r="E469" s="27" t="s">
        <v>45</v>
      </c>
      <c r="F469" s="27" t="s">
        <v>353</v>
      </c>
      <c r="G469" s="27" t="s">
        <v>53</v>
      </c>
      <c r="H469" s="29">
        <v>20000</v>
      </c>
      <c r="I469" s="29">
        <v>10000</v>
      </c>
    </row>
    <row r="470" spans="1:9" x14ac:dyDescent="0.35">
      <c r="A470" s="8" t="b">
        <f>CardHolders[[#This Row],[Expiration Date]]&lt;=$B$1</f>
        <v>0</v>
      </c>
      <c r="B470" s="27" t="s">
        <v>616</v>
      </c>
      <c r="C470" s="28">
        <v>45777</v>
      </c>
      <c r="D470" s="29">
        <v>88.13</v>
      </c>
      <c r="E470" s="27" t="s">
        <v>35</v>
      </c>
      <c r="F470" s="27" t="s">
        <v>68</v>
      </c>
      <c r="G470" s="27" t="s">
        <v>765</v>
      </c>
      <c r="H470" s="29">
        <v>20000</v>
      </c>
      <c r="I470" s="29">
        <v>10000</v>
      </c>
    </row>
    <row r="471" spans="1:9" x14ac:dyDescent="0.35">
      <c r="A471" s="8" t="b">
        <f>CardHolders[[#This Row],[Expiration Date]]&lt;=$B$1</f>
        <v>0</v>
      </c>
      <c r="B471" s="27" t="s">
        <v>959</v>
      </c>
      <c r="C471" s="28">
        <v>45657</v>
      </c>
      <c r="D471" s="29">
        <v>0</v>
      </c>
      <c r="E471" s="27" t="s">
        <v>38</v>
      </c>
      <c r="F471" s="27" t="s">
        <v>280</v>
      </c>
      <c r="G471" s="27" t="s">
        <v>53</v>
      </c>
      <c r="H471" s="29">
        <v>30000</v>
      </c>
      <c r="I471" s="29">
        <v>20000</v>
      </c>
    </row>
    <row r="472" spans="1:9" x14ac:dyDescent="0.35">
      <c r="A472" s="8" t="b">
        <f>CardHolders[[#This Row],[Expiration Date]]&lt;=$B$1</f>
        <v>0</v>
      </c>
      <c r="B472" s="27" t="s">
        <v>505</v>
      </c>
      <c r="C472" s="28">
        <v>46234</v>
      </c>
      <c r="D472" s="29">
        <v>390.58</v>
      </c>
      <c r="E472" s="27" t="s">
        <v>44</v>
      </c>
      <c r="F472" s="27" t="s">
        <v>123</v>
      </c>
      <c r="G472" s="27" t="s">
        <v>769</v>
      </c>
      <c r="H472" s="29">
        <v>50000</v>
      </c>
      <c r="I472" s="29">
        <v>10000</v>
      </c>
    </row>
    <row r="473" spans="1:9" x14ac:dyDescent="0.35">
      <c r="A473" s="8" t="b">
        <f>CardHolders[[#This Row],[Expiration Date]]&lt;=$B$1</f>
        <v>0</v>
      </c>
      <c r="B473" s="27" t="s">
        <v>505</v>
      </c>
      <c r="C473" s="28">
        <v>46812</v>
      </c>
      <c r="D473" s="29">
        <v>13668.37</v>
      </c>
      <c r="E473" s="27" t="s">
        <v>44</v>
      </c>
      <c r="F473" s="27" t="s">
        <v>123</v>
      </c>
      <c r="G473" s="27" t="s">
        <v>769</v>
      </c>
      <c r="H473" s="29">
        <v>150000</v>
      </c>
      <c r="I473" s="29">
        <v>50000</v>
      </c>
    </row>
    <row r="474" spans="1:9" x14ac:dyDescent="0.35">
      <c r="A474" s="8" t="b">
        <f>CardHolders[[#This Row],[Expiration Date]]&lt;=$B$1</f>
        <v>0</v>
      </c>
      <c r="B474" s="27" t="s">
        <v>605</v>
      </c>
      <c r="C474" s="28">
        <v>46568</v>
      </c>
      <c r="D474" s="29">
        <v>0</v>
      </c>
      <c r="E474" s="27" t="s">
        <v>43</v>
      </c>
      <c r="F474" s="27" t="s">
        <v>91</v>
      </c>
      <c r="G474" s="27" t="s">
        <v>53</v>
      </c>
      <c r="H474" s="29">
        <v>10000</v>
      </c>
      <c r="I474" s="29">
        <v>1000</v>
      </c>
    </row>
    <row r="475" spans="1:9" x14ac:dyDescent="0.35">
      <c r="A475" s="8" t="b">
        <f>CardHolders[[#This Row],[Expiration Date]]&lt;=$B$1</f>
        <v>0</v>
      </c>
      <c r="B475" s="27" t="s">
        <v>806</v>
      </c>
      <c r="C475" s="28">
        <v>46418</v>
      </c>
      <c r="D475" s="29">
        <v>33.08</v>
      </c>
      <c r="E475" s="27" t="s">
        <v>31</v>
      </c>
      <c r="F475" s="27" t="s">
        <v>93</v>
      </c>
      <c r="G475" s="27" t="s">
        <v>53</v>
      </c>
      <c r="H475" s="29">
        <v>20000</v>
      </c>
      <c r="I475" s="29">
        <v>10000</v>
      </c>
    </row>
    <row r="476" spans="1:9" x14ac:dyDescent="0.35">
      <c r="A476" s="8" t="b">
        <f>CardHolders[[#This Row],[Expiration Date]]&lt;=$B$1</f>
        <v>0</v>
      </c>
      <c r="B476" s="27" t="s">
        <v>715</v>
      </c>
      <c r="C476" s="28">
        <v>45808</v>
      </c>
      <c r="D476" s="29">
        <v>0</v>
      </c>
      <c r="E476" s="27" t="s">
        <v>43</v>
      </c>
      <c r="F476" s="27" t="s">
        <v>117</v>
      </c>
      <c r="G476" s="27" t="s">
        <v>53</v>
      </c>
      <c r="H476" s="29">
        <v>20000</v>
      </c>
      <c r="I476" s="29">
        <v>5000</v>
      </c>
    </row>
    <row r="477" spans="1:9" x14ac:dyDescent="0.35">
      <c r="A477" s="8" t="b">
        <f>CardHolders[[#This Row],[Expiration Date]]&lt;=$B$1</f>
        <v>0</v>
      </c>
      <c r="B477" s="27" t="s">
        <v>137</v>
      </c>
      <c r="C477" s="28">
        <v>45930</v>
      </c>
      <c r="D477" s="29">
        <v>1047.3900000000001</v>
      </c>
      <c r="E477" s="27" t="s">
        <v>35</v>
      </c>
      <c r="F477" s="27" t="s">
        <v>138</v>
      </c>
      <c r="G477" s="27" t="s">
        <v>765</v>
      </c>
      <c r="H477" s="29">
        <v>10000</v>
      </c>
      <c r="I477" s="29">
        <v>10000</v>
      </c>
    </row>
    <row r="478" spans="1:9" x14ac:dyDescent="0.35">
      <c r="A478" s="8" t="b">
        <f>CardHolders[[#This Row],[Expiration Date]]&lt;=$B$1</f>
        <v>0</v>
      </c>
      <c r="B478" s="27" t="s">
        <v>456</v>
      </c>
      <c r="C478" s="28">
        <v>45688</v>
      </c>
      <c r="D478" s="29">
        <v>0</v>
      </c>
      <c r="E478" s="27" t="s">
        <v>35</v>
      </c>
      <c r="F478" s="27" t="s">
        <v>70</v>
      </c>
      <c r="G478" s="27" t="s">
        <v>765</v>
      </c>
      <c r="H478" s="29">
        <v>5000</v>
      </c>
      <c r="I478" s="29">
        <v>3000</v>
      </c>
    </row>
    <row r="479" spans="1:9" x14ac:dyDescent="0.35">
      <c r="A479" s="8" t="b">
        <f>CardHolders[[#This Row],[Expiration Date]]&lt;=$B$1</f>
        <v>0</v>
      </c>
      <c r="B479" s="27" t="s">
        <v>852</v>
      </c>
      <c r="C479" s="28">
        <v>46538</v>
      </c>
      <c r="D479" s="29">
        <v>0</v>
      </c>
      <c r="E479" s="27" t="s">
        <v>29</v>
      </c>
      <c r="F479" s="27" t="s">
        <v>853</v>
      </c>
      <c r="G479" s="27" t="s">
        <v>53</v>
      </c>
      <c r="H479" s="29">
        <v>20000</v>
      </c>
      <c r="I479" s="29">
        <v>10000</v>
      </c>
    </row>
    <row r="480" spans="1:9" x14ac:dyDescent="0.35">
      <c r="A480" s="8" t="b">
        <f>CardHolders[[#This Row],[Expiration Date]]&lt;=$B$1</f>
        <v>0</v>
      </c>
      <c r="B480" s="27" t="s">
        <v>132</v>
      </c>
      <c r="C480" s="28">
        <v>46507</v>
      </c>
      <c r="D480" s="29">
        <v>61710.97</v>
      </c>
      <c r="E480" s="27" t="s">
        <v>31</v>
      </c>
      <c r="F480" s="27" t="s">
        <v>66</v>
      </c>
      <c r="G480" s="27" t="s">
        <v>53</v>
      </c>
      <c r="H480" s="29">
        <v>200000</v>
      </c>
      <c r="I480" s="29">
        <v>50000</v>
      </c>
    </row>
    <row r="481" spans="1:9" x14ac:dyDescent="0.35">
      <c r="A481" s="8" t="b">
        <f>CardHolders[[#This Row],[Expiration Date]]&lt;=$B$1</f>
        <v>0</v>
      </c>
      <c r="B481" s="27" t="s">
        <v>655</v>
      </c>
      <c r="C481" s="28">
        <v>46843</v>
      </c>
      <c r="D481" s="29">
        <v>0</v>
      </c>
      <c r="E481" s="27" t="s">
        <v>37</v>
      </c>
      <c r="F481" s="27" t="s">
        <v>150</v>
      </c>
      <c r="G481" s="27" t="s">
        <v>53</v>
      </c>
      <c r="H481" s="29">
        <v>20000</v>
      </c>
      <c r="I481" s="29">
        <v>10000</v>
      </c>
    </row>
    <row r="482" spans="1:9" x14ac:dyDescent="0.35">
      <c r="A482" s="8" t="b">
        <f>CardHolders[[#This Row],[Expiration Date]]&lt;=$B$1</f>
        <v>0</v>
      </c>
      <c r="B482" s="27" t="s">
        <v>1029</v>
      </c>
      <c r="C482" s="28">
        <v>46812</v>
      </c>
      <c r="D482" s="29">
        <v>332.13</v>
      </c>
      <c r="E482" s="27" t="s">
        <v>41</v>
      </c>
      <c r="F482" s="27" t="s">
        <v>160</v>
      </c>
      <c r="G482" s="27" t="s">
        <v>770</v>
      </c>
      <c r="H482" s="29">
        <v>2000</v>
      </c>
      <c r="I482" s="29">
        <v>500</v>
      </c>
    </row>
    <row r="483" spans="1:9" x14ac:dyDescent="0.35">
      <c r="A483" s="8" t="b">
        <f>CardHolders[[#This Row],[Expiration Date]]&lt;=$B$1</f>
        <v>0</v>
      </c>
      <c r="B483" s="27" t="s">
        <v>680</v>
      </c>
      <c r="C483" s="28">
        <v>46691</v>
      </c>
      <c r="D483" s="29">
        <v>432.44</v>
      </c>
      <c r="E483" s="27" t="s">
        <v>45</v>
      </c>
      <c r="F483" s="27" t="s">
        <v>237</v>
      </c>
      <c r="G483" s="27" t="s">
        <v>53</v>
      </c>
      <c r="H483" s="29">
        <v>40000</v>
      </c>
      <c r="I483" s="29">
        <v>15000</v>
      </c>
    </row>
    <row r="484" spans="1:9" x14ac:dyDescent="0.35">
      <c r="A484" s="8" t="b">
        <f>CardHolders[[#This Row],[Expiration Date]]&lt;=$B$1</f>
        <v>0</v>
      </c>
      <c r="B484" s="27" t="s">
        <v>433</v>
      </c>
      <c r="C484" s="28">
        <v>45991</v>
      </c>
      <c r="D484" s="29">
        <v>1870.05</v>
      </c>
      <c r="E484" s="27" t="s">
        <v>27</v>
      </c>
      <c r="F484" s="27" t="s">
        <v>434</v>
      </c>
      <c r="G484" s="27" t="s">
        <v>53</v>
      </c>
      <c r="H484" s="29">
        <v>5000</v>
      </c>
      <c r="I484" s="29">
        <v>3500</v>
      </c>
    </row>
    <row r="485" spans="1:9" x14ac:dyDescent="0.35">
      <c r="A485" s="8" t="b">
        <f>CardHolders[[#This Row],[Expiration Date]]&lt;=$B$1</f>
        <v>0</v>
      </c>
      <c r="B485" s="27" t="s">
        <v>935</v>
      </c>
      <c r="C485" s="28">
        <v>45626</v>
      </c>
      <c r="D485" s="29">
        <v>132.22999999999999</v>
      </c>
      <c r="E485" s="27" t="s">
        <v>38</v>
      </c>
      <c r="F485" s="27" t="s">
        <v>447</v>
      </c>
      <c r="G485" s="27" t="s">
        <v>53</v>
      </c>
      <c r="H485" s="29">
        <v>20000</v>
      </c>
      <c r="I485" s="29">
        <v>10000</v>
      </c>
    </row>
    <row r="486" spans="1:9" x14ac:dyDescent="0.35">
      <c r="A486" s="8" t="b">
        <f>CardHolders[[#This Row],[Expiration Date]]&lt;=$B$1</f>
        <v>0</v>
      </c>
      <c r="B486" s="27" t="s">
        <v>783</v>
      </c>
      <c r="C486" s="28">
        <v>46387</v>
      </c>
      <c r="D486" s="29">
        <v>1143.28</v>
      </c>
      <c r="E486" s="27" t="s">
        <v>34</v>
      </c>
      <c r="F486" s="27" t="s">
        <v>60</v>
      </c>
      <c r="G486" s="27" t="s">
        <v>53</v>
      </c>
      <c r="H486" s="29">
        <v>20000</v>
      </c>
      <c r="I486" s="29">
        <v>10000</v>
      </c>
    </row>
    <row r="487" spans="1:9" x14ac:dyDescent="0.35">
      <c r="A487" s="8" t="b">
        <f>CardHolders[[#This Row],[Expiration Date]]&lt;=$B$1</f>
        <v>0</v>
      </c>
      <c r="B487" s="27" t="s">
        <v>545</v>
      </c>
      <c r="C487" s="28">
        <v>45900</v>
      </c>
      <c r="D487" s="29">
        <v>0</v>
      </c>
      <c r="E487" s="27" t="s">
        <v>45</v>
      </c>
      <c r="F487" s="27" t="s">
        <v>139</v>
      </c>
      <c r="G487" s="27" t="s">
        <v>53</v>
      </c>
      <c r="H487" s="29">
        <v>7500</v>
      </c>
      <c r="I487" s="29">
        <v>2000</v>
      </c>
    </row>
    <row r="488" spans="1:9" x14ac:dyDescent="0.35">
      <c r="A488" s="8" t="b">
        <f>CardHolders[[#This Row],[Expiration Date]]&lt;=$B$1</f>
        <v>0</v>
      </c>
      <c r="B488" s="27" t="s">
        <v>241</v>
      </c>
      <c r="C488" s="28">
        <v>46599</v>
      </c>
      <c r="D488" s="29">
        <v>90</v>
      </c>
      <c r="E488" s="27" t="s">
        <v>38</v>
      </c>
      <c r="F488" s="27" t="s">
        <v>447</v>
      </c>
      <c r="G488" s="27" t="s">
        <v>53</v>
      </c>
      <c r="H488" s="29">
        <v>20000</v>
      </c>
      <c r="I488" s="29">
        <v>10000</v>
      </c>
    </row>
    <row r="489" spans="1:9" x14ac:dyDescent="0.35">
      <c r="A489" s="8" t="b">
        <f>CardHolders[[#This Row],[Expiration Date]]&lt;=$B$1</f>
        <v>0</v>
      </c>
      <c r="B489" s="27" t="s">
        <v>181</v>
      </c>
      <c r="C489" s="28">
        <v>46295</v>
      </c>
      <c r="D489" s="29">
        <v>929.05</v>
      </c>
      <c r="E489" s="27" t="s">
        <v>34</v>
      </c>
      <c r="F489" s="27" t="s">
        <v>60</v>
      </c>
      <c r="G489" s="27" t="s">
        <v>53</v>
      </c>
      <c r="H489" s="29">
        <v>20000</v>
      </c>
      <c r="I489" s="29">
        <v>10000</v>
      </c>
    </row>
    <row r="490" spans="1:9" x14ac:dyDescent="0.35">
      <c r="A490" s="8" t="b">
        <f>CardHolders[[#This Row],[Expiration Date]]&lt;=$B$1</f>
        <v>0</v>
      </c>
      <c r="B490" s="27" t="s">
        <v>441</v>
      </c>
      <c r="C490" s="28">
        <v>46295</v>
      </c>
      <c r="D490" s="29">
        <v>0</v>
      </c>
      <c r="E490" s="27" t="s">
        <v>35</v>
      </c>
      <c r="F490" s="27" t="s">
        <v>70</v>
      </c>
      <c r="G490" s="27" t="s">
        <v>765</v>
      </c>
      <c r="H490" s="29">
        <v>20000</v>
      </c>
      <c r="I490" s="29">
        <v>10000</v>
      </c>
    </row>
    <row r="491" spans="1:9" x14ac:dyDescent="0.35">
      <c r="A491" s="8" t="b">
        <f>CardHolders[[#This Row],[Expiration Date]]&lt;=$B$1</f>
        <v>0</v>
      </c>
      <c r="B491" s="27" t="s">
        <v>647</v>
      </c>
      <c r="C491" s="28">
        <v>46203</v>
      </c>
      <c r="D491" s="29">
        <v>0</v>
      </c>
      <c r="E491" s="27" t="s">
        <v>41</v>
      </c>
      <c r="F491" s="27" t="s">
        <v>126</v>
      </c>
      <c r="G491" s="27" t="s">
        <v>770</v>
      </c>
      <c r="H491" s="29">
        <v>20000</v>
      </c>
      <c r="I491" s="29">
        <v>10000</v>
      </c>
    </row>
    <row r="492" spans="1:9" x14ac:dyDescent="0.35">
      <c r="A492" s="8" t="b">
        <f>CardHolders[[#This Row],[Expiration Date]]&lt;=$B$1</f>
        <v>0</v>
      </c>
      <c r="B492" s="27" t="s">
        <v>757</v>
      </c>
      <c r="C492" s="28">
        <v>46356</v>
      </c>
      <c r="D492" s="29">
        <v>0</v>
      </c>
      <c r="E492" s="27" t="s">
        <v>35</v>
      </c>
      <c r="F492" s="27" t="s">
        <v>70</v>
      </c>
      <c r="G492" s="27" t="s">
        <v>765</v>
      </c>
      <c r="H492" s="29">
        <v>10000</v>
      </c>
      <c r="I492" s="29">
        <v>5000</v>
      </c>
    </row>
    <row r="493" spans="1:9" x14ac:dyDescent="0.35">
      <c r="A493" s="8" t="b">
        <f>CardHolders[[#This Row],[Expiration Date]]&lt;=$B$1</f>
        <v>0</v>
      </c>
      <c r="B493" s="27" t="s">
        <v>152</v>
      </c>
      <c r="C493" s="28">
        <v>46053</v>
      </c>
      <c r="D493" s="29">
        <v>19.579999999999998</v>
      </c>
      <c r="E493" s="27" t="s">
        <v>44</v>
      </c>
      <c r="F493" s="27" t="s">
        <v>153</v>
      </c>
      <c r="G493" s="27" t="s">
        <v>769</v>
      </c>
      <c r="H493" s="29">
        <v>2000</v>
      </c>
      <c r="I493" s="29">
        <v>1000</v>
      </c>
    </row>
    <row r="494" spans="1:9" x14ac:dyDescent="0.35">
      <c r="A494" s="8" t="b">
        <f>CardHolders[[#This Row],[Expiration Date]]&lt;=$B$1</f>
        <v>0</v>
      </c>
      <c r="B494" s="27" t="s">
        <v>536</v>
      </c>
      <c r="C494" s="28">
        <v>45961</v>
      </c>
      <c r="D494" s="29">
        <v>94.1</v>
      </c>
      <c r="E494" s="27" t="s">
        <v>35</v>
      </c>
      <c r="F494" s="27" t="s">
        <v>68</v>
      </c>
      <c r="G494" s="27" t="s">
        <v>765</v>
      </c>
      <c r="H494" s="29">
        <v>20000</v>
      </c>
      <c r="I494" s="29">
        <v>10000</v>
      </c>
    </row>
    <row r="495" spans="1:9" x14ac:dyDescent="0.35">
      <c r="A495" s="8" t="b">
        <f>CardHolders[[#This Row],[Expiration Date]]&lt;=$B$1</f>
        <v>0</v>
      </c>
      <c r="B495" s="27" t="s">
        <v>784</v>
      </c>
      <c r="C495" s="28">
        <v>46387</v>
      </c>
      <c r="D495" s="29">
        <v>0</v>
      </c>
      <c r="E495" s="27" t="s">
        <v>34</v>
      </c>
      <c r="F495" s="27" t="s">
        <v>60</v>
      </c>
      <c r="G495" s="27" t="s">
        <v>53</v>
      </c>
      <c r="H495" s="29">
        <v>20000</v>
      </c>
      <c r="I495" s="29">
        <v>10000</v>
      </c>
    </row>
    <row r="496" spans="1:9" x14ac:dyDescent="0.35">
      <c r="A496" s="8" t="b">
        <f>CardHolders[[#This Row],[Expiration Date]]&lt;=$B$1</f>
        <v>0</v>
      </c>
      <c r="B496" s="27" t="s">
        <v>1006</v>
      </c>
      <c r="C496" s="28">
        <v>46783</v>
      </c>
      <c r="D496" s="29">
        <v>0</v>
      </c>
      <c r="E496" s="27" t="s">
        <v>41</v>
      </c>
      <c r="F496" s="27" t="s">
        <v>135</v>
      </c>
      <c r="G496" s="27" t="s">
        <v>770</v>
      </c>
      <c r="H496" s="29">
        <v>20000</v>
      </c>
      <c r="I496" s="29">
        <v>10000</v>
      </c>
    </row>
    <row r="497" spans="1:9" x14ac:dyDescent="0.35">
      <c r="A497" s="8" t="b">
        <f>CardHolders[[#This Row],[Expiration Date]]&lt;=$B$1</f>
        <v>0</v>
      </c>
      <c r="B497" s="27" t="s">
        <v>1066</v>
      </c>
      <c r="C497" s="28">
        <v>46843</v>
      </c>
      <c r="D497" s="29">
        <v>24895.34</v>
      </c>
      <c r="E497" s="27" t="s">
        <v>31</v>
      </c>
      <c r="F497" s="27" t="s">
        <v>93</v>
      </c>
      <c r="G497" s="27" t="s">
        <v>53</v>
      </c>
      <c r="H497" s="29">
        <v>500000</v>
      </c>
      <c r="I497" s="29">
        <v>100000</v>
      </c>
    </row>
    <row r="498" spans="1:9" x14ac:dyDescent="0.35">
      <c r="A498" s="8" t="b">
        <f>CardHolders[[#This Row],[Expiration Date]]&lt;=$B$1</f>
        <v>0</v>
      </c>
      <c r="B498" s="27" t="s">
        <v>710</v>
      </c>
      <c r="C498" s="28">
        <v>46599</v>
      </c>
      <c r="D498" s="29">
        <v>1013.62</v>
      </c>
      <c r="E498" s="27" t="s">
        <v>41</v>
      </c>
      <c r="F498" s="27" t="s">
        <v>85</v>
      </c>
      <c r="G498" s="27" t="s">
        <v>770</v>
      </c>
      <c r="H498" s="29">
        <v>20000</v>
      </c>
      <c r="I498" s="29">
        <v>2000</v>
      </c>
    </row>
    <row r="499" spans="1:9" x14ac:dyDescent="0.35">
      <c r="A499" s="8" t="b">
        <f>CardHolders[[#This Row],[Expiration Date]]&lt;=$B$1</f>
        <v>0</v>
      </c>
      <c r="B499" s="27" t="s">
        <v>177</v>
      </c>
      <c r="C499" s="28">
        <v>45961</v>
      </c>
      <c r="D499" s="29">
        <v>808.8</v>
      </c>
      <c r="E499" s="27" t="s">
        <v>35</v>
      </c>
      <c r="F499" s="27" t="s">
        <v>68</v>
      </c>
      <c r="G499" s="27" t="s">
        <v>765</v>
      </c>
      <c r="H499" s="29">
        <v>20000</v>
      </c>
      <c r="I499" s="29">
        <v>10000</v>
      </c>
    </row>
    <row r="500" spans="1:9" x14ac:dyDescent="0.35">
      <c r="A500" s="8" t="b">
        <f>CardHolders[[#This Row],[Expiration Date]]&lt;=$B$1</f>
        <v>0</v>
      </c>
      <c r="B500" s="27" t="s">
        <v>285</v>
      </c>
      <c r="C500" s="28">
        <v>45626</v>
      </c>
      <c r="D500" s="29">
        <v>6525.4</v>
      </c>
      <c r="E500" s="27" t="s">
        <v>41</v>
      </c>
      <c r="F500" s="27" t="s">
        <v>160</v>
      </c>
      <c r="G500" s="27" t="s">
        <v>770</v>
      </c>
      <c r="H500" s="29">
        <v>50000</v>
      </c>
      <c r="I500" s="29">
        <v>15000</v>
      </c>
    </row>
    <row r="501" spans="1:9" x14ac:dyDescent="0.35">
      <c r="A501" s="8" t="b">
        <f>CardHolders[[#This Row],[Expiration Date]]&lt;=$B$1</f>
        <v>0</v>
      </c>
      <c r="B501" s="27" t="s">
        <v>239</v>
      </c>
      <c r="C501" s="28">
        <v>46721</v>
      </c>
      <c r="D501" s="29">
        <v>166.02</v>
      </c>
      <c r="E501" s="27" t="s">
        <v>35</v>
      </c>
      <c r="F501" s="27" t="s">
        <v>72</v>
      </c>
      <c r="G501" s="27" t="s">
        <v>765</v>
      </c>
      <c r="H501" s="29">
        <v>75000</v>
      </c>
      <c r="I501" s="29">
        <v>50000</v>
      </c>
    </row>
    <row r="502" spans="1:9" x14ac:dyDescent="0.35">
      <c r="A502" s="8" t="b">
        <f>CardHolders[[#This Row],[Expiration Date]]&lt;=$B$1</f>
        <v>0</v>
      </c>
      <c r="B502" s="27" t="s">
        <v>1014</v>
      </c>
      <c r="C502" s="28">
        <v>46022</v>
      </c>
      <c r="D502" s="29">
        <v>723.87</v>
      </c>
      <c r="E502" s="27" t="s">
        <v>35</v>
      </c>
      <c r="F502" s="27" t="s">
        <v>70</v>
      </c>
      <c r="G502" s="27" t="s">
        <v>765</v>
      </c>
      <c r="H502" s="29">
        <v>20000</v>
      </c>
      <c r="I502" s="29">
        <v>10000</v>
      </c>
    </row>
    <row r="503" spans="1:9" x14ac:dyDescent="0.35">
      <c r="A503" s="8" t="b">
        <f>CardHolders[[#This Row],[Expiration Date]]&lt;=$B$1</f>
        <v>0</v>
      </c>
      <c r="B503" s="27" t="s">
        <v>130</v>
      </c>
      <c r="C503" s="28">
        <v>45504</v>
      </c>
      <c r="D503" s="29">
        <v>0</v>
      </c>
      <c r="E503" s="27" t="s">
        <v>35</v>
      </c>
      <c r="F503" s="27" t="s">
        <v>68</v>
      </c>
      <c r="G503" s="27" t="s">
        <v>765</v>
      </c>
      <c r="H503" s="29">
        <v>20000</v>
      </c>
      <c r="I503" s="29">
        <v>10000</v>
      </c>
    </row>
    <row r="504" spans="1:9" x14ac:dyDescent="0.35">
      <c r="A504" s="8" t="b">
        <f>CardHolders[[#This Row],[Expiration Date]]&lt;=$B$1</f>
        <v>0</v>
      </c>
      <c r="B504" s="27" t="s">
        <v>795</v>
      </c>
      <c r="C504" s="28">
        <v>46418</v>
      </c>
      <c r="D504" s="29">
        <v>320.58999999999997</v>
      </c>
      <c r="E504" s="27" t="s">
        <v>35</v>
      </c>
      <c r="F504" s="27" t="s">
        <v>138</v>
      </c>
      <c r="G504" s="27" t="s">
        <v>765</v>
      </c>
      <c r="H504" s="29">
        <v>10000</v>
      </c>
      <c r="I504" s="29">
        <v>10000</v>
      </c>
    </row>
    <row r="505" spans="1:9" x14ac:dyDescent="0.35">
      <c r="A505" s="8" t="b">
        <f>CardHolders[[#This Row],[Expiration Date]]&lt;=$B$1</f>
        <v>0</v>
      </c>
      <c r="B505" s="27" t="s">
        <v>1069</v>
      </c>
      <c r="C505" s="28">
        <v>46873</v>
      </c>
      <c r="D505" s="29">
        <v>3591.96</v>
      </c>
      <c r="E505" s="27" t="s">
        <v>44</v>
      </c>
      <c r="F505" s="27" t="s">
        <v>123</v>
      </c>
      <c r="G505" s="27" t="s">
        <v>769</v>
      </c>
      <c r="H505" s="29">
        <v>20000</v>
      </c>
      <c r="I505" s="29">
        <v>10000</v>
      </c>
    </row>
    <row r="506" spans="1:9" x14ac:dyDescent="0.35">
      <c r="A506" s="8" t="b">
        <f>CardHolders[[#This Row],[Expiration Date]]&lt;=$B$1</f>
        <v>0</v>
      </c>
      <c r="B506" s="27" t="s">
        <v>189</v>
      </c>
      <c r="C506" s="28">
        <v>45626</v>
      </c>
      <c r="D506" s="29">
        <v>601.24</v>
      </c>
      <c r="E506" s="27" t="s">
        <v>44</v>
      </c>
      <c r="F506" s="27" t="s">
        <v>123</v>
      </c>
      <c r="G506" s="27" t="s">
        <v>769</v>
      </c>
      <c r="H506" s="29">
        <v>20000</v>
      </c>
      <c r="I506" s="29">
        <v>10000</v>
      </c>
    </row>
    <row r="507" spans="1:9" x14ac:dyDescent="0.35">
      <c r="A507" s="8" t="b">
        <f>CardHolders[[#This Row],[Expiration Date]]&lt;=$B$1</f>
        <v>0</v>
      </c>
      <c r="B507" s="27" t="s">
        <v>253</v>
      </c>
      <c r="C507" s="28">
        <v>46599</v>
      </c>
      <c r="D507" s="29">
        <v>306.72000000000003</v>
      </c>
      <c r="E507" s="27" t="s">
        <v>30</v>
      </c>
      <c r="F507" s="27" t="s">
        <v>99</v>
      </c>
      <c r="G507" s="27" t="s">
        <v>53</v>
      </c>
      <c r="H507" s="29">
        <v>200000</v>
      </c>
      <c r="I507" s="29">
        <v>50000</v>
      </c>
    </row>
    <row r="508" spans="1:9" x14ac:dyDescent="0.35">
      <c r="A508" s="8" t="b">
        <f>CardHolders[[#This Row],[Expiration Date]]&lt;=$B$1</f>
        <v>0</v>
      </c>
      <c r="B508" s="27" t="s">
        <v>871</v>
      </c>
      <c r="C508" s="28">
        <v>46418</v>
      </c>
      <c r="D508" s="29">
        <v>1179.46</v>
      </c>
      <c r="E508" s="27" t="s">
        <v>41</v>
      </c>
      <c r="F508" s="27" t="s">
        <v>201</v>
      </c>
      <c r="G508" s="27" t="s">
        <v>770</v>
      </c>
      <c r="H508" s="29">
        <v>20000</v>
      </c>
      <c r="I508" s="29">
        <v>10000</v>
      </c>
    </row>
    <row r="509" spans="1:9" x14ac:dyDescent="0.35">
      <c r="A509" s="8" t="b">
        <f>CardHolders[[#This Row],[Expiration Date]]&lt;=$B$1</f>
        <v>0</v>
      </c>
      <c r="B509" s="27" t="s">
        <v>380</v>
      </c>
      <c r="C509" s="28">
        <v>46660</v>
      </c>
      <c r="D509" s="29">
        <v>0</v>
      </c>
      <c r="E509" s="27" t="s">
        <v>39</v>
      </c>
      <c r="F509" s="27" t="s">
        <v>144</v>
      </c>
      <c r="G509" s="27" t="s">
        <v>53</v>
      </c>
      <c r="H509" s="29">
        <v>20000</v>
      </c>
      <c r="I509" s="29">
        <v>10000</v>
      </c>
    </row>
    <row r="510" spans="1:9" x14ac:dyDescent="0.35">
      <c r="A510" s="8" t="b">
        <f>CardHolders[[#This Row],[Expiration Date]]&lt;=$B$1</f>
        <v>0</v>
      </c>
      <c r="B510" s="27" t="s">
        <v>402</v>
      </c>
      <c r="C510" s="28">
        <v>45716</v>
      </c>
      <c r="D510" s="29">
        <v>0</v>
      </c>
      <c r="E510" s="27" t="s">
        <v>40</v>
      </c>
      <c r="F510" s="27" t="s">
        <v>403</v>
      </c>
      <c r="G510" s="27" t="s">
        <v>53</v>
      </c>
      <c r="H510" s="29">
        <v>10000</v>
      </c>
      <c r="I510" s="29">
        <v>3000</v>
      </c>
    </row>
    <row r="511" spans="1:9" x14ac:dyDescent="0.35">
      <c r="A511" s="8" t="b">
        <f>CardHolders[[#This Row],[Expiration Date]]&lt;=$B$1</f>
        <v>0</v>
      </c>
      <c r="B511" s="27" t="s">
        <v>612</v>
      </c>
      <c r="C511" s="28">
        <v>46507</v>
      </c>
      <c r="D511" s="29">
        <v>1958.6</v>
      </c>
      <c r="E511" s="27" t="s">
        <v>32</v>
      </c>
      <c r="F511" s="27" t="s">
        <v>99</v>
      </c>
      <c r="G511" s="27" t="s">
        <v>53</v>
      </c>
      <c r="H511" s="29">
        <v>40000</v>
      </c>
      <c r="I511" s="29">
        <v>10000</v>
      </c>
    </row>
    <row r="512" spans="1:9" x14ac:dyDescent="0.35">
      <c r="A512" s="8" t="b">
        <f>CardHolders[[#This Row],[Expiration Date]]&lt;=$B$1</f>
        <v>0</v>
      </c>
      <c r="B512" s="27" t="s">
        <v>578</v>
      </c>
      <c r="C512" s="28">
        <v>45961</v>
      </c>
      <c r="D512" s="29">
        <v>-3091.37</v>
      </c>
      <c r="E512" s="27" t="s">
        <v>45</v>
      </c>
      <c r="F512" s="27" t="s">
        <v>237</v>
      </c>
      <c r="G512" s="27" t="s">
        <v>53</v>
      </c>
      <c r="H512" s="29">
        <v>50000</v>
      </c>
      <c r="I512" s="29">
        <v>10000</v>
      </c>
    </row>
    <row r="513" spans="1:9" x14ac:dyDescent="0.35">
      <c r="A513" s="8" t="b">
        <f>CardHolders[[#This Row],[Expiration Date]]&lt;=$B$1</f>
        <v>0</v>
      </c>
      <c r="B513" s="27" t="s">
        <v>946</v>
      </c>
      <c r="C513" s="28">
        <v>46691</v>
      </c>
      <c r="D513" s="29">
        <v>540.04</v>
      </c>
      <c r="E513" s="27" t="s">
        <v>34</v>
      </c>
      <c r="F513" s="27" t="s">
        <v>60</v>
      </c>
      <c r="G513" s="27" t="s">
        <v>53</v>
      </c>
      <c r="H513" s="29">
        <v>50000</v>
      </c>
      <c r="I513" s="29">
        <v>10000</v>
      </c>
    </row>
    <row r="514" spans="1:9" x14ac:dyDescent="0.35">
      <c r="A514" s="8" t="b">
        <f>CardHolders[[#This Row],[Expiration Date]]&lt;=$B$1</f>
        <v>0</v>
      </c>
      <c r="B514" s="27" t="s">
        <v>907</v>
      </c>
      <c r="C514" s="28">
        <v>46660</v>
      </c>
      <c r="D514" s="29">
        <v>0</v>
      </c>
      <c r="E514" s="27" t="s">
        <v>40</v>
      </c>
      <c r="F514" s="27" t="s">
        <v>96</v>
      </c>
      <c r="G514" s="27" t="s">
        <v>53</v>
      </c>
      <c r="H514" s="29">
        <v>5000</v>
      </c>
      <c r="I514" s="29">
        <v>2000</v>
      </c>
    </row>
    <row r="515" spans="1:9" x14ac:dyDescent="0.35">
      <c r="A515" s="8" t="b">
        <f>CardHolders[[#This Row],[Expiration Date]]&lt;=$B$1</f>
        <v>0</v>
      </c>
      <c r="B515" s="27" t="s">
        <v>808</v>
      </c>
      <c r="C515" s="28">
        <v>46446</v>
      </c>
      <c r="D515" s="29">
        <v>0</v>
      </c>
      <c r="E515" s="27" t="s">
        <v>30</v>
      </c>
      <c r="F515" s="27" t="s">
        <v>191</v>
      </c>
      <c r="G515" s="27" t="s">
        <v>53</v>
      </c>
      <c r="H515" s="29">
        <v>20000</v>
      </c>
      <c r="I515" s="29">
        <v>10000</v>
      </c>
    </row>
    <row r="516" spans="1:9" x14ac:dyDescent="0.35">
      <c r="A516" s="8" t="b">
        <f>CardHolders[[#This Row],[Expiration Date]]&lt;=$B$1</f>
        <v>0</v>
      </c>
      <c r="B516" s="27" t="s">
        <v>698</v>
      </c>
      <c r="C516" s="28">
        <v>46295</v>
      </c>
      <c r="D516" s="29">
        <v>0</v>
      </c>
      <c r="E516" s="27" t="s">
        <v>35</v>
      </c>
      <c r="F516" s="27" t="s">
        <v>68</v>
      </c>
      <c r="G516" s="27" t="s">
        <v>765</v>
      </c>
      <c r="H516" s="29">
        <v>20000</v>
      </c>
      <c r="I516" s="29">
        <v>10000</v>
      </c>
    </row>
    <row r="517" spans="1:9" x14ac:dyDescent="0.35">
      <c r="A517" s="8" t="b">
        <f>CardHolders[[#This Row],[Expiration Date]]&lt;=$B$1</f>
        <v>0</v>
      </c>
      <c r="B517" s="27" t="s">
        <v>988</v>
      </c>
      <c r="C517" s="28">
        <v>45626</v>
      </c>
      <c r="D517" s="29">
        <v>0</v>
      </c>
      <c r="E517" s="27" t="s">
        <v>43</v>
      </c>
      <c r="F517" s="27" t="s">
        <v>91</v>
      </c>
      <c r="G517" s="27" t="s">
        <v>53</v>
      </c>
      <c r="H517" s="29">
        <v>20000</v>
      </c>
      <c r="I517" s="29">
        <v>5000</v>
      </c>
    </row>
    <row r="518" spans="1:9" x14ac:dyDescent="0.35">
      <c r="A518" s="8" t="b">
        <f>CardHolders[[#This Row],[Expiration Date]]&lt;=$B$1</f>
        <v>0</v>
      </c>
      <c r="B518" s="27" t="s">
        <v>227</v>
      </c>
      <c r="C518" s="28">
        <v>46265</v>
      </c>
      <c r="D518" s="29">
        <v>5603.55</v>
      </c>
      <c r="E518" s="27" t="s">
        <v>35</v>
      </c>
      <c r="F518" s="27" t="s">
        <v>70</v>
      </c>
      <c r="G518" s="27" t="s">
        <v>765</v>
      </c>
      <c r="H518" s="29">
        <v>20000</v>
      </c>
      <c r="I518" s="29">
        <v>5000</v>
      </c>
    </row>
    <row r="519" spans="1:9" x14ac:dyDescent="0.35">
      <c r="A519" s="8" t="b">
        <f>CardHolders[[#This Row],[Expiration Date]]&lt;=$B$1</f>
        <v>0</v>
      </c>
      <c r="B519" s="27" t="s">
        <v>506</v>
      </c>
      <c r="C519" s="28">
        <v>45900</v>
      </c>
      <c r="D519" s="29">
        <v>0</v>
      </c>
      <c r="E519" s="27" t="s">
        <v>45</v>
      </c>
      <c r="F519" s="27" t="s">
        <v>139</v>
      </c>
      <c r="G519" s="27" t="s">
        <v>53</v>
      </c>
      <c r="H519" s="29">
        <v>7500</v>
      </c>
      <c r="I519" s="29">
        <v>2000</v>
      </c>
    </row>
    <row r="520" spans="1:9" x14ac:dyDescent="0.35">
      <c r="A520" s="8" t="b">
        <f>CardHolders[[#This Row],[Expiration Date]]&lt;=$B$1</f>
        <v>0</v>
      </c>
      <c r="B520" s="27" t="s">
        <v>561</v>
      </c>
      <c r="C520" s="28">
        <v>46387</v>
      </c>
      <c r="D520" s="29">
        <v>65.7</v>
      </c>
      <c r="E520" s="27" t="s">
        <v>35</v>
      </c>
      <c r="F520" s="27" t="s">
        <v>70</v>
      </c>
      <c r="G520" s="27" t="s">
        <v>765</v>
      </c>
      <c r="H520" s="29">
        <v>20000</v>
      </c>
      <c r="I520" s="29">
        <v>10000</v>
      </c>
    </row>
    <row r="521" spans="1:9" x14ac:dyDescent="0.35">
      <c r="A521" s="8" t="b">
        <f>CardHolders[[#This Row],[Expiration Date]]&lt;=$B$1</f>
        <v>0</v>
      </c>
      <c r="B521" s="27" t="s">
        <v>232</v>
      </c>
      <c r="C521" s="28">
        <v>45930</v>
      </c>
      <c r="D521" s="29">
        <v>0</v>
      </c>
      <c r="E521" s="27" t="s">
        <v>35</v>
      </c>
      <c r="F521" s="27" t="s">
        <v>70</v>
      </c>
      <c r="G521" s="27" t="s">
        <v>765</v>
      </c>
      <c r="H521" s="29">
        <v>20000</v>
      </c>
      <c r="I521" s="29">
        <v>10000</v>
      </c>
    </row>
    <row r="522" spans="1:9" x14ac:dyDescent="0.35">
      <c r="A522" s="8" t="b">
        <f>CardHolders[[#This Row],[Expiration Date]]&lt;=$B$1</f>
        <v>0</v>
      </c>
      <c r="B522" s="27" t="s">
        <v>365</v>
      </c>
      <c r="C522" s="28">
        <v>46022</v>
      </c>
      <c r="D522" s="29">
        <v>659.6</v>
      </c>
      <c r="E522" s="27" t="s">
        <v>44</v>
      </c>
      <c r="F522" s="27" t="s">
        <v>123</v>
      </c>
      <c r="G522" s="27" t="s">
        <v>769</v>
      </c>
      <c r="H522" s="29">
        <v>20000</v>
      </c>
      <c r="I522" s="29">
        <v>10000</v>
      </c>
    </row>
    <row r="523" spans="1:9" x14ac:dyDescent="0.35">
      <c r="A523" s="8" t="b">
        <f>CardHolders[[#This Row],[Expiration Date]]&lt;=$B$1</f>
        <v>0</v>
      </c>
      <c r="B523" s="27" t="s">
        <v>991</v>
      </c>
      <c r="C523" s="28">
        <v>46752</v>
      </c>
      <c r="D523" s="29">
        <v>30910.02</v>
      </c>
      <c r="E523" s="27" t="s">
        <v>35</v>
      </c>
      <c r="F523" s="27" t="s">
        <v>72</v>
      </c>
      <c r="G523" s="27" t="s">
        <v>765</v>
      </c>
      <c r="H523" s="29">
        <v>75000</v>
      </c>
      <c r="I523" s="29">
        <v>50000</v>
      </c>
    </row>
    <row r="524" spans="1:9" x14ac:dyDescent="0.35">
      <c r="A524" s="8" t="b">
        <f>CardHolders[[#This Row],[Expiration Date]]&lt;=$B$1</f>
        <v>0</v>
      </c>
      <c r="B524" s="27" t="s">
        <v>226</v>
      </c>
      <c r="C524" s="28">
        <v>46203</v>
      </c>
      <c r="D524" s="29">
        <v>0</v>
      </c>
      <c r="E524" s="27" t="s">
        <v>35</v>
      </c>
      <c r="F524" s="27" t="s">
        <v>68</v>
      </c>
      <c r="G524" s="27" t="s">
        <v>765</v>
      </c>
      <c r="H524" s="29">
        <v>20000</v>
      </c>
      <c r="I524" s="29">
        <v>10000</v>
      </c>
    </row>
    <row r="525" spans="1:9" x14ac:dyDescent="0.35">
      <c r="A525" s="8" t="b">
        <f>CardHolders[[#This Row],[Expiration Date]]&lt;=$B$1</f>
        <v>0</v>
      </c>
      <c r="B525" s="27" t="s">
        <v>156</v>
      </c>
      <c r="C525" s="28">
        <v>45747</v>
      </c>
      <c r="D525" s="29">
        <v>0</v>
      </c>
      <c r="E525" s="27" t="s">
        <v>40</v>
      </c>
      <c r="F525" s="27" t="s">
        <v>55</v>
      </c>
      <c r="G525" s="27" t="s">
        <v>53</v>
      </c>
      <c r="H525" s="29">
        <v>10000</v>
      </c>
      <c r="I525" s="29">
        <v>3000</v>
      </c>
    </row>
    <row r="526" spans="1:9" x14ac:dyDescent="0.35">
      <c r="A526" s="8" t="b">
        <f>CardHolders[[#This Row],[Expiration Date]]&lt;=$B$1</f>
        <v>0</v>
      </c>
      <c r="B526" s="27" t="s">
        <v>953</v>
      </c>
      <c r="C526" s="28">
        <v>46691</v>
      </c>
      <c r="D526" s="29">
        <v>0</v>
      </c>
      <c r="E526" s="27" t="s">
        <v>35</v>
      </c>
      <c r="F526" s="27" t="s">
        <v>68</v>
      </c>
      <c r="G526" s="27" t="s">
        <v>765</v>
      </c>
      <c r="H526" s="29">
        <v>20000</v>
      </c>
      <c r="I526" s="29">
        <v>10000</v>
      </c>
    </row>
    <row r="527" spans="1:9" x14ac:dyDescent="0.35">
      <c r="A527" s="8" t="b">
        <f>CardHolders[[#This Row],[Expiration Date]]&lt;=$B$1</f>
        <v>0</v>
      </c>
      <c r="B527" s="27" t="s">
        <v>496</v>
      </c>
      <c r="C527" s="28">
        <v>46112</v>
      </c>
      <c r="D527" s="29">
        <v>3395.33</v>
      </c>
      <c r="E527" s="27" t="s">
        <v>35</v>
      </c>
      <c r="F527" s="27" t="s">
        <v>138</v>
      </c>
      <c r="G527" s="27" t="s">
        <v>765</v>
      </c>
      <c r="H527" s="29">
        <v>20000</v>
      </c>
      <c r="I527" s="29">
        <v>10000</v>
      </c>
    </row>
    <row r="528" spans="1:9" x14ac:dyDescent="0.35">
      <c r="A528" s="8" t="b">
        <f>CardHolders[[#This Row],[Expiration Date]]&lt;=$B$1</f>
        <v>0</v>
      </c>
      <c r="B528" s="27" t="s">
        <v>740</v>
      </c>
      <c r="C528" s="28">
        <v>46142</v>
      </c>
      <c r="D528" s="29">
        <v>0</v>
      </c>
      <c r="E528" s="27" t="s">
        <v>38</v>
      </c>
      <c r="F528" s="27" t="s">
        <v>268</v>
      </c>
      <c r="G528" s="27" t="s">
        <v>53</v>
      </c>
      <c r="H528" s="29">
        <v>40000</v>
      </c>
      <c r="I528" s="29">
        <v>10000</v>
      </c>
    </row>
    <row r="529" spans="1:9" x14ac:dyDescent="0.35">
      <c r="A529" s="8" t="b">
        <f>CardHolders[[#This Row],[Expiration Date]]&lt;=$B$1</f>
        <v>0</v>
      </c>
      <c r="B529" s="27" t="s">
        <v>243</v>
      </c>
      <c r="C529" s="28">
        <v>45504</v>
      </c>
      <c r="D529" s="29">
        <v>243.35</v>
      </c>
      <c r="E529" s="27" t="s">
        <v>35</v>
      </c>
      <c r="F529" s="27" t="s">
        <v>68</v>
      </c>
      <c r="G529" s="27" t="s">
        <v>765</v>
      </c>
      <c r="H529" s="29">
        <v>20000</v>
      </c>
      <c r="I529" s="29">
        <v>10000</v>
      </c>
    </row>
    <row r="530" spans="1:9" x14ac:dyDescent="0.35">
      <c r="A530" s="8" t="b">
        <f>CardHolders[[#This Row],[Expiration Date]]&lt;=$B$1</f>
        <v>0</v>
      </c>
      <c r="B530" s="27" t="s">
        <v>540</v>
      </c>
      <c r="C530" s="28">
        <v>46326</v>
      </c>
      <c r="D530" s="29">
        <v>0</v>
      </c>
      <c r="E530" s="27" t="s">
        <v>44</v>
      </c>
      <c r="F530" s="27" t="s">
        <v>123</v>
      </c>
      <c r="G530" s="27" t="s">
        <v>769</v>
      </c>
      <c r="H530" s="29">
        <v>20000</v>
      </c>
      <c r="I530" s="29">
        <v>10000</v>
      </c>
    </row>
    <row r="531" spans="1:9" x14ac:dyDescent="0.35">
      <c r="A531" s="8" t="b">
        <f>CardHolders[[#This Row],[Expiration Date]]&lt;=$B$1</f>
        <v>0</v>
      </c>
      <c r="B531" s="27" t="s">
        <v>394</v>
      </c>
      <c r="C531" s="28">
        <v>46081</v>
      </c>
      <c r="D531" s="29">
        <v>346086.66</v>
      </c>
      <c r="E531" s="27" t="s">
        <v>31</v>
      </c>
      <c r="F531" s="27" t="s">
        <v>64</v>
      </c>
      <c r="G531" s="27" t="s">
        <v>53</v>
      </c>
      <c r="H531" s="29">
        <v>1000000</v>
      </c>
      <c r="I531" s="29">
        <v>400000</v>
      </c>
    </row>
    <row r="532" spans="1:9" x14ac:dyDescent="0.35">
      <c r="A532" s="8" t="b">
        <f>CardHolders[[#This Row],[Expiration Date]]&lt;=$B$1</f>
        <v>0</v>
      </c>
      <c r="B532" s="27" t="s">
        <v>247</v>
      </c>
      <c r="C532" s="28">
        <v>45688</v>
      </c>
      <c r="D532" s="29">
        <v>0</v>
      </c>
      <c r="E532" s="27" t="s">
        <v>40</v>
      </c>
      <c r="F532" s="27" t="s">
        <v>55</v>
      </c>
      <c r="G532" s="27" t="s">
        <v>53</v>
      </c>
      <c r="H532" s="29">
        <v>5000</v>
      </c>
      <c r="I532" s="29">
        <v>2000</v>
      </c>
    </row>
    <row r="533" spans="1:9" x14ac:dyDescent="0.35">
      <c r="A533" s="8" t="b">
        <f>CardHolders[[#This Row],[Expiration Date]]&lt;=$B$1</f>
        <v>0</v>
      </c>
      <c r="B533" s="27" t="s">
        <v>547</v>
      </c>
      <c r="C533" s="28">
        <v>45869</v>
      </c>
      <c r="D533" s="29">
        <v>0</v>
      </c>
      <c r="E533" s="27" t="s">
        <v>35</v>
      </c>
      <c r="F533" s="27" t="s">
        <v>68</v>
      </c>
      <c r="G533" s="27" t="s">
        <v>765</v>
      </c>
      <c r="H533" s="29">
        <v>20000</v>
      </c>
      <c r="I533" s="29">
        <v>10000</v>
      </c>
    </row>
    <row r="534" spans="1:9" x14ac:dyDescent="0.35">
      <c r="A534" s="8" t="b">
        <f>CardHolders[[#This Row],[Expiration Date]]&lt;=$B$1</f>
        <v>0</v>
      </c>
      <c r="B534" s="27" t="s">
        <v>648</v>
      </c>
      <c r="C534" s="28">
        <v>46053</v>
      </c>
      <c r="D534" s="29">
        <v>70.73</v>
      </c>
      <c r="E534" s="27" t="s">
        <v>30</v>
      </c>
      <c r="F534" s="27" t="s">
        <v>83</v>
      </c>
      <c r="G534" s="27" t="s">
        <v>53</v>
      </c>
      <c r="H534" s="29">
        <v>500</v>
      </c>
      <c r="I534" s="29">
        <v>200</v>
      </c>
    </row>
    <row r="535" spans="1:9" x14ac:dyDescent="0.35">
      <c r="A535" s="8" t="b">
        <f>CardHolders[[#This Row],[Expiration Date]]&lt;=$B$1</f>
        <v>0</v>
      </c>
      <c r="B535" s="27" t="s">
        <v>658</v>
      </c>
      <c r="C535" s="28">
        <v>45808</v>
      </c>
      <c r="D535" s="29">
        <v>12616.91</v>
      </c>
      <c r="E535" s="27" t="s">
        <v>35</v>
      </c>
      <c r="F535" s="27" t="s">
        <v>138</v>
      </c>
      <c r="G535" s="27" t="s">
        <v>765</v>
      </c>
      <c r="H535" s="29">
        <v>50000</v>
      </c>
      <c r="I535" s="29">
        <v>50000</v>
      </c>
    </row>
    <row r="536" spans="1:9" x14ac:dyDescent="0.35">
      <c r="A536" s="8" t="b">
        <f>CardHolders[[#This Row],[Expiration Date]]&lt;=$B$1</f>
        <v>0</v>
      </c>
      <c r="B536" s="27" t="s">
        <v>155</v>
      </c>
      <c r="C536" s="28">
        <v>46812</v>
      </c>
      <c r="D536" s="29">
        <v>114.25</v>
      </c>
      <c r="E536" s="27" t="s">
        <v>44</v>
      </c>
      <c r="F536" s="27" t="s">
        <v>123</v>
      </c>
      <c r="G536" s="27" t="s">
        <v>769</v>
      </c>
      <c r="H536" s="29">
        <v>20000</v>
      </c>
      <c r="I536" s="29">
        <v>10000</v>
      </c>
    </row>
    <row r="537" spans="1:9" x14ac:dyDescent="0.35">
      <c r="A537" s="8" t="b">
        <f>CardHolders[[#This Row],[Expiration Date]]&lt;=$B$1</f>
        <v>0</v>
      </c>
      <c r="B537" s="27" t="s">
        <v>768</v>
      </c>
      <c r="C537" s="28">
        <v>46387</v>
      </c>
      <c r="D537" s="29">
        <v>557.01</v>
      </c>
      <c r="E537" s="27" t="s">
        <v>35</v>
      </c>
      <c r="F537" s="27" t="s">
        <v>70</v>
      </c>
      <c r="G537" s="27" t="s">
        <v>765</v>
      </c>
      <c r="H537" s="29">
        <v>20000</v>
      </c>
      <c r="I537" s="29">
        <v>10000</v>
      </c>
    </row>
    <row r="538" spans="1:9" x14ac:dyDescent="0.35">
      <c r="A538" s="8" t="b">
        <f>CardHolders[[#This Row],[Expiration Date]]&lt;=$B$1</f>
        <v>0</v>
      </c>
      <c r="B538" s="27" t="s">
        <v>955</v>
      </c>
      <c r="C538" s="28">
        <v>46599</v>
      </c>
      <c r="D538" s="29">
        <v>0</v>
      </c>
      <c r="E538" s="27" t="s">
        <v>41</v>
      </c>
      <c r="F538" s="27" t="s">
        <v>105</v>
      </c>
      <c r="G538" s="27" t="s">
        <v>770</v>
      </c>
      <c r="H538" s="29">
        <v>70000</v>
      </c>
      <c r="I538" s="29">
        <v>40000</v>
      </c>
    </row>
    <row r="539" spans="1:9" x14ac:dyDescent="0.35">
      <c r="A539" s="8" t="b">
        <f>CardHolders[[#This Row],[Expiration Date]]&lt;=$B$1</f>
        <v>0</v>
      </c>
      <c r="B539" s="27" t="s">
        <v>706</v>
      </c>
      <c r="C539" s="28">
        <v>45777</v>
      </c>
      <c r="D539" s="29">
        <v>2180.98</v>
      </c>
      <c r="E539" s="27" t="s">
        <v>35</v>
      </c>
      <c r="F539" s="27" t="s">
        <v>72</v>
      </c>
      <c r="G539" s="27" t="s">
        <v>765</v>
      </c>
      <c r="H539" s="29">
        <v>60000</v>
      </c>
      <c r="I539" s="29">
        <v>20000</v>
      </c>
    </row>
    <row r="540" spans="1:9" x14ac:dyDescent="0.35">
      <c r="A540" s="8" t="b">
        <f>CardHolders[[#This Row],[Expiration Date]]&lt;=$B$1</f>
        <v>0</v>
      </c>
      <c r="B540" s="27" t="s">
        <v>812</v>
      </c>
      <c r="C540" s="28">
        <v>46446</v>
      </c>
      <c r="D540" s="29">
        <v>391.4</v>
      </c>
      <c r="E540" s="27" t="s">
        <v>35</v>
      </c>
      <c r="F540" s="27" t="s">
        <v>72</v>
      </c>
      <c r="G540" s="27" t="s">
        <v>765</v>
      </c>
      <c r="H540" s="29">
        <v>20000</v>
      </c>
      <c r="I540" s="29">
        <v>10000</v>
      </c>
    </row>
    <row r="541" spans="1:9" x14ac:dyDescent="0.35">
      <c r="A541" s="8" t="b">
        <f>CardHolders[[#This Row],[Expiration Date]]&lt;=$B$1</f>
        <v>0</v>
      </c>
      <c r="B541" s="27" t="s">
        <v>224</v>
      </c>
      <c r="C541" s="28">
        <v>45991</v>
      </c>
      <c r="D541" s="29">
        <v>9880.2900000000009</v>
      </c>
      <c r="E541" s="27" t="s">
        <v>43</v>
      </c>
      <c r="F541" s="27" t="s">
        <v>117</v>
      </c>
      <c r="G541" s="27" t="s">
        <v>53</v>
      </c>
      <c r="H541" s="29">
        <v>50000</v>
      </c>
      <c r="I541" s="29">
        <v>40000</v>
      </c>
    </row>
    <row r="542" spans="1:9" x14ac:dyDescent="0.35">
      <c r="A542" s="8" t="b">
        <f>CardHolders[[#This Row],[Expiration Date]]&lt;=$B$1</f>
        <v>0</v>
      </c>
      <c r="B542" s="27" t="s">
        <v>288</v>
      </c>
      <c r="C542" s="28">
        <v>46081</v>
      </c>
      <c r="D542" s="29">
        <v>0</v>
      </c>
      <c r="E542" s="27" t="s">
        <v>42</v>
      </c>
      <c r="F542" s="27" t="s">
        <v>174</v>
      </c>
      <c r="G542" s="27" t="s">
        <v>53</v>
      </c>
      <c r="H542" s="29">
        <v>20000</v>
      </c>
      <c r="I542" s="29">
        <v>15000</v>
      </c>
    </row>
    <row r="543" spans="1:9" x14ac:dyDescent="0.35">
      <c r="A543" s="8" t="b">
        <f>CardHolders[[#This Row],[Expiration Date]]&lt;=$B$1</f>
        <v>0</v>
      </c>
      <c r="B543" s="27" t="s">
        <v>271</v>
      </c>
      <c r="C543" s="28">
        <v>45900</v>
      </c>
      <c r="D543" s="29">
        <v>0</v>
      </c>
      <c r="E543" s="27" t="s">
        <v>44</v>
      </c>
      <c r="F543" s="27" t="s">
        <v>272</v>
      </c>
      <c r="G543" s="27" t="s">
        <v>769</v>
      </c>
      <c r="H543" s="29">
        <v>30000</v>
      </c>
      <c r="I543" s="29">
        <v>5000</v>
      </c>
    </row>
    <row r="544" spans="1:9" x14ac:dyDescent="0.35">
      <c r="A544" s="8" t="b">
        <f>CardHolders[[#This Row],[Expiration Date]]&lt;=$B$1</f>
        <v>0</v>
      </c>
      <c r="B544" s="27" t="s">
        <v>774</v>
      </c>
      <c r="C544" s="28">
        <v>46387</v>
      </c>
      <c r="D544" s="29">
        <v>32.979999999999997</v>
      </c>
      <c r="E544" s="27" t="s">
        <v>34</v>
      </c>
      <c r="F544" s="27" t="s">
        <v>60</v>
      </c>
      <c r="G544" s="27" t="s">
        <v>53</v>
      </c>
      <c r="H544" s="29">
        <v>20000</v>
      </c>
      <c r="I544" s="29">
        <v>10000</v>
      </c>
    </row>
    <row r="545" spans="1:9" x14ac:dyDescent="0.35">
      <c r="A545" s="8" t="b">
        <f>CardHolders[[#This Row],[Expiration Date]]&lt;=$B$1</f>
        <v>0</v>
      </c>
      <c r="B545" s="27" t="s">
        <v>399</v>
      </c>
      <c r="C545" s="28">
        <v>46142</v>
      </c>
      <c r="D545" s="29">
        <v>0</v>
      </c>
      <c r="E545" s="27" t="s">
        <v>35</v>
      </c>
      <c r="F545" s="27" t="s">
        <v>68</v>
      </c>
      <c r="G545" s="27" t="s">
        <v>765</v>
      </c>
      <c r="H545" s="29">
        <v>20000</v>
      </c>
      <c r="I545" s="29">
        <v>10000</v>
      </c>
    </row>
    <row r="546" spans="1:9" x14ac:dyDescent="0.35">
      <c r="A546" s="8" t="b">
        <f>CardHolders[[#This Row],[Expiration Date]]&lt;=$B$1</f>
        <v>0</v>
      </c>
      <c r="B546" s="27" t="s">
        <v>636</v>
      </c>
      <c r="C546" s="28">
        <v>46053</v>
      </c>
      <c r="D546" s="29">
        <v>0</v>
      </c>
      <c r="E546" s="27" t="s">
        <v>44</v>
      </c>
      <c r="F546" s="27" t="s">
        <v>153</v>
      </c>
      <c r="G546" s="27" t="s">
        <v>769</v>
      </c>
      <c r="H546" s="29">
        <v>10000</v>
      </c>
      <c r="I546" s="29">
        <v>5000</v>
      </c>
    </row>
    <row r="547" spans="1:9" x14ac:dyDescent="0.35">
      <c r="A547" s="8" t="b">
        <f>CardHolders[[#This Row],[Expiration Date]]&lt;=$B$1</f>
        <v>0</v>
      </c>
      <c r="B547" s="27" t="s">
        <v>471</v>
      </c>
      <c r="C547" s="28">
        <v>46234</v>
      </c>
      <c r="D547" s="29">
        <v>887.92</v>
      </c>
      <c r="E547" s="27" t="s">
        <v>44</v>
      </c>
      <c r="F547" s="27" t="s">
        <v>123</v>
      </c>
      <c r="G547" s="27" t="s">
        <v>769</v>
      </c>
      <c r="H547" s="29">
        <v>20000</v>
      </c>
      <c r="I547" s="29">
        <v>10000</v>
      </c>
    </row>
    <row r="548" spans="1:9" x14ac:dyDescent="0.35">
      <c r="A548" s="8" t="b">
        <f>CardHolders[[#This Row],[Expiration Date]]&lt;=$B$1</f>
        <v>0</v>
      </c>
      <c r="B548" s="27" t="s">
        <v>408</v>
      </c>
      <c r="C548" s="28">
        <v>45688</v>
      </c>
      <c r="D548" s="29">
        <v>0</v>
      </c>
      <c r="E548" s="27" t="s">
        <v>40</v>
      </c>
      <c r="F548" s="27" t="s">
        <v>403</v>
      </c>
      <c r="G548" s="27" t="s">
        <v>53</v>
      </c>
      <c r="H548" s="29">
        <v>10000</v>
      </c>
      <c r="I548" s="29">
        <v>3000</v>
      </c>
    </row>
    <row r="549" spans="1:9" x14ac:dyDescent="0.35">
      <c r="A549" s="8" t="b">
        <f>CardHolders[[#This Row],[Expiration Date]]&lt;=$B$1</f>
        <v>0</v>
      </c>
      <c r="B549" s="27" t="s">
        <v>699</v>
      </c>
      <c r="C549" s="28">
        <v>45838</v>
      </c>
      <c r="D549" s="29">
        <v>113.61</v>
      </c>
      <c r="E549" s="27" t="s">
        <v>35</v>
      </c>
      <c r="F549" s="27" t="s">
        <v>68</v>
      </c>
      <c r="G549" s="27" t="s">
        <v>765</v>
      </c>
      <c r="H549" s="29">
        <v>20000</v>
      </c>
      <c r="I549" s="29">
        <v>10000</v>
      </c>
    </row>
    <row r="550" spans="1:9" x14ac:dyDescent="0.35">
      <c r="A550" s="8" t="b">
        <f>CardHolders[[#This Row],[Expiration Date]]&lt;=$B$1</f>
        <v>0</v>
      </c>
      <c r="B550" s="27" t="s">
        <v>187</v>
      </c>
      <c r="C550" s="28">
        <v>45961</v>
      </c>
      <c r="D550" s="29">
        <v>0</v>
      </c>
      <c r="E550" s="27" t="s">
        <v>35</v>
      </c>
      <c r="F550" s="27" t="s">
        <v>68</v>
      </c>
      <c r="G550" s="27" t="s">
        <v>765</v>
      </c>
      <c r="H550" s="29">
        <v>20000</v>
      </c>
      <c r="I550" s="29">
        <v>10000</v>
      </c>
    </row>
    <row r="551" spans="1:9" x14ac:dyDescent="0.35">
      <c r="A551" s="8" t="b">
        <f>CardHolders[[#This Row],[Expiration Date]]&lt;=$B$1</f>
        <v>0</v>
      </c>
      <c r="B551" s="27" t="s">
        <v>426</v>
      </c>
      <c r="C551" s="28">
        <v>46843</v>
      </c>
      <c r="D551" s="29">
        <v>0</v>
      </c>
      <c r="E551" s="27" t="s">
        <v>35</v>
      </c>
      <c r="F551" s="27" t="s">
        <v>99</v>
      </c>
      <c r="G551" s="27" t="s">
        <v>765</v>
      </c>
      <c r="H551" s="29">
        <v>40000</v>
      </c>
      <c r="I551" s="29">
        <v>10000</v>
      </c>
    </row>
    <row r="552" spans="1:9" x14ac:dyDescent="0.35">
      <c r="A552" s="8" t="b">
        <f>CardHolders[[#This Row],[Expiration Date]]&lt;=$B$1</f>
        <v>0</v>
      </c>
      <c r="B552" s="27" t="s">
        <v>1047</v>
      </c>
      <c r="C552" s="28">
        <v>46843</v>
      </c>
      <c r="D552" s="29">
        <v>55.18</v>
      </c>
      <c r="E552" s="27" t="s">
        <v>35</v>
      </c>
      <c r="F552" s="27" t="s">
        <v>138</v>
      </c>
      <c r="G552" s="27" t="s">
        <v>765</v>
      </c>
      <c r="H552" s="29">
        <v>20000</v>
      </c>
      <c r="I552" s="29">
        <v>10000</v>
      </c>
    </row>
    <row r="553" spans="1:9" x14ac:dyDescent="0.35">
      <c r="A553" s="8" t="b">
        <f>CardHolders[[#This Row],[Expiration Date]]&lt;=$B$1</f>
        <v>0</v>
      </c>
      <c r="B553" s="27" t="s">
        <v>345</v>
      </c>
      <c r="C553" s="28">
        <v>46173</v>
      </c>
      <c r="D553" s="29">
        <v>0</v>
      </c>
      <c r="E553" s="27" t="s">
        <v>35</v>
      </c>
      <c r="F553" s="27" t="s">
        <v>70</v>
      </c>
      <c r="G553" s="27" t="s">
        <v>765</v>
      </c>
      <c r="H553" s="29">
        <v>20000</v>
      </c>
      <c r="I553" s="29">
        <v>10000</v>
      </c>
    </row>
    <row r="554" spans="1:9" x14ac:dyDescent="0.35">
      <c r="A554" s="8" t="b">
        <f>CardHolders[[#This Row],[Expiration Date]]&lt;=$B$1</f>
        <v>0</v>
      </c>
      <c r="B554" s="27" t="s">
        <v>875</v>
      </c>
      <c r="C554" s="28">
        <v>46599</v>
      </c>
      <c r="D554" s="29">
        <v>334.19</v>
      </c>
      <c r="E554" s="27" t="s">
        <v>43</v>
      </c>
      <c r="F554" s="27" t="s">
        <v>117</v>
      </c>
      <c r="G554" s="27" t="s">
        <v>53</v>
      </c>
      <c r="H554" s="29">
        <v>20000</v>
      </c>
      <c r="I554" s="29">
        <v>10000</v>
      </c>
    </row>
    <row r="555" spans="1:9" x14ac:dyDescent="0.35">
      <c r="A555" s="8" t="b">
        <f>CardHolders[[#This Row],[Expiration Date]]&lt;=$B$1</f>
        <v>0</v>
      </c>
      <c r="B555" s="27" t="s">
        <v>342</v>
      </c>
      <c r="C555" s="28">
        <v>46873</v>
      </c>
      <c r="D555" s="29">
        <v>3059.9</v>
      </c>
      <c r="E555" s="27" t="s">
        <v>35</v>
      </c>
      <c r="F555" s="27" t="s">
        <v>72</v>
      </c>
      <c r="G555" s="27" t="s">
        <v>765</v>
      </c>
      <c r="H555" s="29">
        <v>20000</v>
      </c>
      <c r="I555" s="29">
        <v>5000</v>
      </c>
    </row>
    <row r="556" spans="1:9" x14ac:dyDescent="0.35">
      <c r="A556" s="8" t="b">
        <f>CardHolders[[#This Row],[Expiration Date]]&lt;=$B$1</f>
        <v>0</v>
      </c>
      <c r="B556" s="27" t="s">
        <v>282</v>
      </c>
      <c r="C556" s="28">
        <v>46568</v>
      </c>
      <c r="D556" s="29">
        <v>645.39</v>
      </c>
      <c r="E556" s="27" t="s">
        <v>41</v>
      </c>
      <c r="F556" s="27" t="s">
        <v>85</v>
      </c>
      <c r="G556" s="27" t="s">
        <v>770</v>
      </c>
      <c r="H556" s="29">
        <v>80000</v>
      </c>
      <c r="I556" s="29">
        <v>20000</v>
      </c>
    </row>
    <row r="557" spans="1:9" x14ac:dyDescent="0.35">
      <c r="A557" s="8" t="b">
        <f>CardHolders[[#This Row],[Expiration Date]]&lt;=$B$1</f>
        <v>0</v>
      </c>
      <c r="B557" s="27" t="s">
        <v>322</v>
      </c>
      <c r="C557" s="28">
        <v>45991</v>
      </c>
      <c r="D557" s="29">
        <v>900</v>
      </c>
      <c r="E557" s="27" t="s">
        <v>35</v>
      </c>
      <c r="F557" s="27" t="s">
        <v>68</v>
      </c>
      <c r="G557" s="27" t="s">
        <v>765</v>
      </c>
      <c r="H557" s="29">
        <v>20000</v>
      </c>
      <c r="I557" s="29">
        <v>10000</v>
      </c>
    </row>
    <row r="558" spans="1:9" x14ac:dyDescent="0.35">
      <c r="A558" s="8" t="b">
        <f>CardHolders[[#This Row],[Expiration Date]]&lt;=$B$1</f>
        <v>0</v>
      </c>
      <c r="B558" s="27" t="s">
        <v>676</v>
      </c>
      <c r="C558" s="28">
        <v>46812</v>
      </c>
      <c r="D558" s="29">
        <v>0</v>
      </c>
      <c r="E558" s="27" t="s">
        <v>41</v>
      </c>
      <c r="F558" s="27" t="s">
        <v>135</v>
      </c>
      <c r="G558" s="27" t="s">
        <v>770</v>
      </c>
      <c r="H558" s="29">
        <v>40000</v>
      </c>
      <c r="I558" s="29">
        <v>10000</v>
      </c>
    </row>
    <row r="559" spans="1:9" x14ac:dyDescent="0.35">
      <c r="A559" s="8" t="b">
        <f>CardHolders[[#This Row],[Expiration Date]]&lt;=$B$1</f>
        <v>0</v>
      </c>
      <c r="B559" s="27" t="s">
        <v>809</v>
      </c>
      <c r="C559" s="28">
        <v>46446</v>
      </c>
      <c r="D559" s="29">
        <v>0</v>
      </c>
      <c r="E559" s="27" t="s">
        <v>30</v>
      </c>
      <c r="F559" s="27" t="s">
        <v>191</v>
      </c>
      <c r="G559" s="27" t="s">
        <v>53</v>
      </c>
      <c r="H559" s="29">
        <v>20000</v>
      </c>
      <c r="I559" s="29">
        <v>10000</v>
      </c>
    </row>
    <row r="560" spans="1:9" x14ac:dyDescent="0.35">
      <c r="A560" s="8" t="b">
        <f>CardHolders[[#This Row],[Expiration Date]]&lt;=$B$1</f>
        <v>0</v>
      </c>
      <c r="B560" s="27" t="s">
        <v>1017</v>
      </c>
      <c r="C560" s="28">
        <v>46783</v>
      </c>
      <c r="D560" s="29">
        <v>0</v>
      </c>
      <c r="E560" s="27" t="s">
        <v>43</v>
      </c>
      <c r="F560" s="27" t="s">
        <v>91</v>
      </c>
      <c r="G560" s="27" t="s">
        <v>53</v>
      </c>
      <c r="H560" s="29">
        <v>20000</v>
      </c>
      <c r="I560" s="29">
        <v>10000</v>
      </c>
    </row>
    <row r="561" spans="1:9" x14ac:dyDescent="0.35">
      <c r="A561" s="8" t="b">
        <f>CardHolders[[#This Row],[Expiration Date]]&lt;=$B$1</f>
        <v>0</v>
      </c>
      <c r="B561" s="27" t="s">
        <v>819</v>
      </c>
      <c r="C561" s="28">
        <v>46446</v>
      </c>
      <c r="D561" s="29">
        <v>5013.04</v>
      </c>
      <c r="E561" s="27" t="s">
        <v>31</v>
      </c>
      <c r="F561" s="27" t="s">
        <v>88</v>
      </c>
      <c r="G561" s="27" t="s">
        <v>53</v>
      </c>
      <c r="H561" s="29">
        <v>20000</v>
      </c>
      <c r="I561" s="29">
        <v>10000</v>
      </c>
    </row>
    <row r="562" spans="1:9" x14ac:dyDescent="0.35">
      <c r="A562" s="8" t="b">
        <f>CardHolders[[#This Row],[Expiration Date]]&lt;=$B$1</f>
        <v>0</v>
      </c>
      <c r="B562" s="27" t="s">
        <v>341</v>
      </c>
      <c r="C562" s="28">
        <v>46783</v>
      </c>
      <c r="D562" s="29">
        <v>155.31</v>
      </c>
      <c r="E562" s="27" t="s">
        <v>45</v>
      </c>
      <c r="F562" s="27" t="s">
        <v>139</v>
      </c>
      <c r="G562" s="27" t="s">
        <v>53</v>
      </c>
      <c r="H562" s="29">
        <v>7500</v>
      </c>
      <c r="I562" s="29">
        <v>2000</v>
      </c>
    </row>
    <row r="563" spans="1:9" x14ac:dyDescent="0.35">
      <c r="A563" s="8" t="b">
        <f>CardHolders[[#This Row],[Expiration Date]]&lt;=$B$1</f>
        <v>0</v>
      </c>
      <c r="B563" s="27" t="s">
        <v>366</v>
      </c>
      <c r="C563" s="28">
        <v>45838</v>
      </c>
      <c r="D563" s="29">
        <v>147.43</v>
      </c>
      <c r="E563" s="27" t="s">
        <v>35</v>
      </c>
      <c r="F563" s="27" t="s">
        <v>70</v>
      </c>
      <c r="G563" s="27" t="s">
        <v>765</v>
      </c>
      <c r="H563" s="29">
        <v>20000</v>
      </c>
      <c r="I563" s="29">
        <v>5000</v>
      </c>
    </row>
    <row r="564" spans="1:9" x14ac:dyDescent="0.35">
      <c r="A564" s="8" t="b">
        <f>CardHolders[[#This Row],[Expiration Date]]&lt;=$B$1</f>
        <v>0</v>
      </c>
      <c r="B564" s="27" t="s">
        <v>721</v>
      </c>
      <c r="C564" s="28">
        <v>46873</v>
      </c>
      <c r="D564" s="29">
        <v>10</v>
      </c>
      <c r="E564" s="27" t="s">
        <v>44</v>
      </c>
      <c r="F564" s="27" t="s">
        <v>300</v>
      </c>
      <c r="G564" s="27" t="s">
        <v>769</v>
      </c>
      <c r="H564" s="29">
        <v>20000</v>
      </c>
      <c r="I564" s="29">
        <v>5000</v>
      </c>
    </row>
    <row r="565" spans="1:9" x14ac:dyDescent="0.35">
      <c r="A565" s="8" t="b">
        <f>CardHolders[[#This Row],[Expiration Date]]&lt;=$B$1</f>
        <v>0</v>
      </c>
      <c r="B565" s="27" t="s">
        <v>274</v>
      </c>
      <c r="C565" s="28">
        <v>45504</v>
      </c>
      <c r="D565" s="29">
        <v>19.96</v>
      </c>
      <c r="E565" s="27" t="s">
        <v>39</v>
      </c>
      <c r="F565" s="27" t="s">
        <v>275</v>
      </c>
      <c r="G565" s="27" t="s">
        <v>53</v>
      </c>
      <c r="H565" s="29">
        <v>20000</v>
      </c>
      <c r="I565" s="29">
        <v>10000</v>
      </c>
    </row>
    <row r="566" spans="1:9" x14ac:dyDescent="0.35">
      <c r="A566" s="8" t="b">
        <f>CardHolders[[#This Row],[Expiration Date]]&lt;=$B$1</f>
        <v>0</v>
      </c>
      <c r="B566" s="27" t="s">
        <v>716</v>
      </c>
      <c r="C566" s="28">
        <v>45961</v>
      </c>
      <c r="D566" s="29">
        <v>1889.28</v>
      </c>
      <c r="E566" s="27" t="s">
        <v>35</v>
      </c>
      <c r="F566" s="27" t="s">
        <v>68</v>
      </c>
      <c r="G566" s="27" t="s">
        <v>765</v>
      </c>
      <c r="H566" s="29">
        <v>20000</v>
      </c>
      <c r="I566" s="29">
        <v>10000</v>
      </c>
    </row>
    <row r="567" spans="1:9" x14ac:dyDescent="0.35">
      <c r="A567" s="8" t="b">
        <f>CardHolders[[#This Row],[Expiration Date]]&lt;=$B$1</f>
        <v>0</v>
      </c>
      <c r="B567" s="27" t="s">
        <v>906</v>
      </c>
      <c r="C567" s="28">
        <v>45565</v>
      </c>
      <c r="D567" s="29">
        <v>0</v>
      </c>
      <c r="E567" s="27" t="s">
        <v>31</v>
      </c>
      <c r="F567" s="27" t="s">
        <v>74</v>
      </c>
      <c r="G567" s="27" t="s">
        <v>53</v>
      </c>
      <c r="H567" s="29">
        <v>20000</v>
      </c>
      <c r="I567" s="29">
        <v>5000</v>
      </c>
    </row>
    <row r="568" spans="1:9" x14ac:dyDescent="0.35">
      <c r="A568" s="8" t="b">
        <f>CardHolders[[#This Row],[Expiration Date]]&lt;=$B$1</f>
        <v>0</v>
      </c>
      <c r="B568" s="27" t="s">
        <v>327</v>
      </c>
      <c r="C568" s="28">
        <v>46873</v>
      </c>
      <c r="D568" s="29">
        <v>4.75</v>
      </c>
      <c r="E568" s="27" t="s">
        <v>36</v>
      </c>
      <c r="F568" s="27" t="s">
        <v>328</v>
      </c>
      <c r="G568" s="27" t="s">
        <v>53</v>
      </c>
      <c r="H568" s="29">
        <v>20000</v>
      </c>
      <c r="I568" s="29">
        <v>10000</v>
      </c>
    </row>
    <row r="569" spans="1:9" x14ac:dyDescent="0.35">
      <c r="A569" s="8" t="b">
        <f>CardHolders[[#This Row],[Expiration Date]]&lt;=$B$1</f>
        <v>0</v>
      </c>
      <c r="B569" s="27" t="s">
        <v>116</v>
      </c>
      <c r="C569" s="28">
        <v>46265</v>
      </c>
      <c r="D569" s="29">
        <v>2978.1</v>
      </c>
      <c r="E569" s="27" t="s">
        <v>43</v>
      </c>
      <c r="F569" s="27" t="s">
        <v>117</v>
      </c>
      <c r="G569" s="27" t="s">
        <v>53</v>
      </c>
      <c r="H569" s="29">
        <v>20000</v>
      </c>
      <c r="I569" s="29">
        <v>10000</v>
      </c>
    </row>
    <row r="570" spans="1:9" x14ac:dyDescent="0.35">
      <c r="A570" s="8" t="b">
        <f>CardHolders[[#This Row],[Expiration Date]]&lt;=$B$1</f>
        <v>0</v>
      </c>
      <c r="B570" s="27" t="s">
        <v>898</v>
      </c>
      <c r="C570" s="28">
        <v>46660</v>
      </c>
      <c r="D570" s="29">
        <v>0</v>
      </c>
      <c r="E570" s="27" t="s">
        <v>41</v>
      </c>
      <c r="F570" s="27" t="s">
        <v>160</v>
      </c>
      <c r="G570" s="27" t="s">
        <v>770</v>
      </c>
      <c r="H570" s="29">
        <v>2000</v>
      </c>
      <c r="I570" s="29">
        <v>500</v>
      </c>
    </row>
    <row r="571" spans="1:9" x14ac:dyDescent="0.35">
      <c r="A571" s="8" t="b">
        <f>CardHolders[[#This Row],[Expiration Date]]&lt;=$B$1</f>
        <v>0</v>
      </c>
      <c r="B571" s="27" t="s">
        <v>1018</v>
      </c>
      <c r="C571" s="28">
        <v>46783</v>
      </c>
      <c r="D571" s="29">
        <v>386.92</v>
      </c>
      <c r="E571" s="27" t="s">
        <v>31</v>
      </c>
      <c r="F571" s="27" t="s">
        <v>204</v>
      </c>
      <c r="G571" s="27" t="s">
        <v>53</v>
      </c>
      <c r="H571" s="29">
        <v>20000</v>
      </c>
      <c r="I571" s="29">
        <v>10000</v>
      </c>
    </row>
    <row r="572" spans="1:9" x14ac:dyDescent="0.35">
      <c r="A572" s="8" t="b">
        <f>CardHolders[[#This Row],[Expiration Date]]&lt;=$B$1</f>
        <v>0</v>
      </c>
      <c r="B572" s="27" t="s">
        <v>445</v>
      </c>
      <c r="C572" s="28">
        <v>46203</v>
      </c>
      <c r="D572" s="29">
        <v>1169.3399999999999</v>
      </c>
      <c r="E572" s="27" t="s">
        <v>44</v>
      </c>
      <c r="F572" s="27" t="s">
        <v>300</v>
      </c>
      <c r="G572" s="27" t="s">
        <v>769</v>
      </c>
      <c r="H572" s="29">
        <v>80000</v>
      </c>
      <c r="I572" s="29">
        <v>10000</v>
      </c>
    </row>
    <row r="573" spans="1:9" x14ac:dyDescent="0.35">
      <c r="A573" s="8" t="b">
        <f>CardHolders[[#This Row],[Expiration Date]]&lt;=$B$1</f>
        <v>0</v>
      </c>
      <c r="B573" s="27" t="s">
        <v>409</v>
      </c>
      <c r="C573" s="28">
        <v>45961</v>
      </c>
      <c r="D573" s="29">
        <v>20563.89</v>
      </c>
      <c r="E573" s="27" t="s">
        <v>35</v>
      </c>
      <c r="F573" s="27" t="s">
        <v>68</v>
      </c>
      <c r="G573" s="27" t="s">
        <v>765</v>
      </c>
      <c r="H573" s="29">
        <v>40000</v>
      </c>
      <c r="I573" s="29">
        <v>20000</v>
      </c>
    </row>
    <row r="574" spans="1:9" x14ac:dyDescent="0.35">
      <c r="A574" s="8" t="b">
        <f>CardHolders[[#This Row],[Expiration Date]]&lt;=$B$1</f>
        <v>0</v>
      </c>
      <c r="B574" s="27" t="s">
        <v>979</v>
      </c>
      <c r="C574" s="28">
        <v>46721</v>
      </c>
      <c r="D574" s="29">
        <v>0</v>
      </c>
      <c r="E574" s="27" t="s">
        <v>34</v>
      </c>
      <c r="F574" s="27" t="s">
        <v>60</v>
      </c>
      <c r="G574" s="27" t="s">
        <v>53</v>
      </c>
      <c r="H574" s="29">
        <v>100000</v>
      </c>
      <c r="I574" s="29">
        <v>50000</v>
      </c>
    </row>
    <row r="575" spans="1:9" x14ac:dyDescent="0.35">
      <c r="A575" s="8" t="b">
        <f>CardHolders[[#This Row],[Expiration Date]]&lt;=$B$1</f>
        <v>0</v>
      </c>
      <c r="B575" s="27" t="s">
        <v>423</v>
      </c>
      <c r="C575" s="28">
        <v>46691</v>
      </c>
      <c r="D575" s="29">
        <v>0</v>
      </c>
      <c r="E575" s="27" t="s">
        <v>35</v>
      </c>
      <c r="F575" s="27" t="s">
        <v>68</v>
      </c>
      <c r="G575" s="27" t="s">
        <v>765</v>
      </c>
      <c r="H575" s="29">
        <v>20000</v>
      </c>
      <c r="I575" s="29">
        <v>10000</v>
      </c>
    </row>
    <row r="576" spans="1:9" x14ac:dyDescent="0.35">
      <c r="A576" s="8" t="b">
        <f>CardHolders[[#This Row],[Expiration Date]]&lt;=$B$1</f>
        <v>0</v>
      </c>
      <c r="B576" s="27" t="s">
        <v>711</v>
      </c>
      <c r="C576" s="28">
        <v>46022</v>
      </c>
      <c r="D576" s="29">
        <v>0</v>
      </c>
      <c r="E576" s="27" t="s">
        <v>35</v>
      </c>
      <c r="F576" s="27" t="s">
        <v>68</v>
      </c>
      <c r="G576" s="27" t="s">
        <v>765</v>
      </c>
      <c r="H576" s="29">
        <v>20000</v>
      </c>
      <c r="I576" s="29">
        <v>10000</v>
      </c>
    </row>
    <row r="577" spans="1:9" x14ac:dyDescent="0.35">
      <c r="A577" s="8" t="b">
        <f>CardHolders[[#This Row],[Expiration Date]]&lt;=$B$1</f>
        <v>0</v>
      </c>
      <c r="B577" s="27" t="s">
        <v>1052</v>
      </c>
      <c r="C577" s="28">
        <v>46843</v>
      </c>
      <c r="D577" s="29">
        <v>9638.44</v>
      </c>
      <c r="E577" s="27" t="s">
        <v>41</v>
      </c>
      <c r="F577" s="27" t="s">
        <v>641</v>
      </c>
      <c r="G577" s="27" t="s">
        <v>770</v>
      </c>
      <c r="H577" s="29">
        <v>40000</v>
      </c>
      <c r="I577" s="29">
        <v>10000</v>
      </c>
    </row>
    <row r="578" spans="1:9" x14ac:dyDescent="0.35">
      <c r="A578" s="8" t="b">
        <f>CardHolders[[#This Row],[Expiration Date]]&lt;=$B$1</f>
        <v>0</v>
      </c>
      <c r="B578" s="27" t="s">
        <v>442</v>
      </c>
      <c r="C578" s="28">
        <v>46203</v>
      </c>
      <c r="D578" s="29">
        <v>41056.33</v>
      </c>
      <c r="E578" s="27" t="s">
        <v>44</v>
      </c>
      <c r="F578" s="27" t="s">
        <v>62</v>
      </c>
      <c r="G578" s="27" t="s">
        <v>769</v>
      </c>
      <c r="H578" s="29">
        <v>80000</v>
      </c>
      <c r="I578" s="29">
        <v>10000</v>
      </c>
    </row>
    <row r="579" spans="1:9" x14ac:dyDescent="0.35">
      <c r="A579" s="8" t="b">
        <f>CardHolders[[#This Row],[Expiration Date]]&lt;=$B$1</f>
        <v>0</v>
      </c>
      <c r="B579" s="27" t="s">
        <v>649</v>
      </c>
      <c r="C579" s="28">
        <v>46142</v>
      </c>
      <c r="D579" s="29">
        <v>90.33</v>
      </c>
      <c r="E579" s="27" t="s">
        <v>35</v>
      </c>
      <c r="F579" s="27" t="s">
        <v>68</v>
      </c>
      <c r="G579" s="27" t="s">
        <v>765</v>
      </c>
      <c r="H579" s="29">
        <v>20000</v>
      </c>
      <c r="I579" s="29">
        <v>10000</v>
      </c>
    </row>
    <row r="580" spans="1:9" x14ac:dyDescent="0.35">
      <c r="A580" s="8" t="b">
        <f>CardHolders[[#This Row],[Expiration Date]]&lt;=$B$1</f>
        <v>0</v>
      </c>
      <c r="B580" s="27" t="s">
        <v>849</v>
      </c>
      <c r="C580" s="28">
        <v>46538</v>
      </c>
      <c r="D580" s="29">
        <v>0</v>
      </c>
      <c r="E580" s="27" t="s">
        <v>35</v>
      </c>
      <c r="F580" s="27" t="s">
        <v>70</v>
      </c>
      <c r="G580" s="27" t="s">
        <v>765</v>
      </c>
      <c r="H580" s="29">
        <v>20000</v>
      </c>
      <c r="I580" s="29">
        <v>10000</v>
      </c>
    </row>
    <row r="581" spans="1:9" x14ac:dyDescent="0.35">
      <c r="A581" s="8" t="b">
        <f>CardHolders[[#This Row],[Expiration Date]]&lt;=$B$1</f>
        <v>0</v>
      </c>
      <c r="B581" s="27" t="s">
        <v>541</v>
      </c>
      <c r="C581" s="28">
        <v>45565</v>
      </c>
      <c r="D581" s="29">
        <v>738.76</v>
      </c>
      <c r="E581" s="27" t="s">
        <v>43</v>
      </c>
      <c r="F581" s="27" t="s">
        <v>117</v>
      </c>
      <c r="G581" s="27" t="s">
        <v>53</v>
      </c>
      <c r="H581" s="29">
        <v>50000</v>
      </c>
      <c r="I581" s="29">
        <v>40000</v>
      </c>
    </row>
    <row r="582" spans="1:9" x14ac:dyDescent="0.35">
      <c r="A582" s="8" t="b">
        <f>CardHolders[[#This Row],[Expiration Date]]&lt;=$B$1</f>
        <v>0</v>
      </c>
      <c r="B582" s="27" t="s">
        <v>562</v>
      </c>
      <c r="C582" s="28">
        <v>45626</v>
      </c>
      <c r="D582" s="29">
        <v>80.78</v>
      </c>
      <c r="E582" s="27" t="s">
        <v>35</v>
      </c>
      <c r="F582" s="27" t="s">
        <v>68</v>
      </c>
      <c r="G582" s="27" t="s">
        <v>765</v>
      </c>
      <c r="H582" s="29">
        <v>20000</v>
      </c>
      <c r="I582" s="29">
        <v>10000</v>
      </c>
    </row>
    <row r="583" spans="1:9" x14ac:dyDescent="0.35">
      <c r="A583" s="8" t="b">
        <f>CardHolders[[#This Row],[Expiration Date]]&lt;=$B$1</f>
        <v>0</v>
      </c>
      <c r="B583" s="27" t="s">
        <v>693</v>
      </c>
      <c r="C583" s="28">
        <v>46112</v>
      </c>
      <c r="D583" s="29">
        <v>398.69</v>
      </c>
      <c r="E583" s="27" t="s">
        <v>31</v>
      </c>
      <c r="F583" s="27" t="s">
        <v>93</v>
      </c>
      <c r="G583" s="27" t="s">
        <v>53</v>
      </c>
      <c r="H583" s="29">
        <v>1000</v>
      </c>
      <c r="I583" s="29">
        <v>1000</v>
      </c>
    </row>
    <row r="584" spans="1:9" x14ac:dyDescent="0.35">
      <c r="A584" s="8" t="b">
        <f>CardHolders[[#This Row],[Expiration Date]]&lt;=$B$1</f>
        <v>0</v>
      </c>
      <c r="B584" s="27" t="s">
        <v>741</v>
      </c>
      <c r="C584" s="28">
        <v>45688</v>
      </c>
      <c r="D584" s="29">
        <v>0</v>
      </c>
      <c r="E584" s="27" t="s">
        <v>40</v>
      </c>
      <c r="F584" s="27" t="s">
        <v>485</v>
      </c>
      <c r="G584" s="27" t="s">
        <v>53</v>
      </c>
      <c r="H584" s="29">
        <v>5000</v>
      </c>
      <c r="I584" s="29">
        <v>2000</v>
      </c>
    </row>
    <row r="585" spans="1:9" x14ac:dyDescent="0.35">
      <c r="A585" s="8" t="b">
        <f>CardHolders[[#This Row],[Expiration Date]]&lt;=$B$1</f>
        <v>0</v>
      </c>
      <c r="B585" s="27" t="s">
        <v>830</v>
      </c>
      <c r="C585" s="28">
        <v>46507</v>
      </c>
      <c r="D585" s="29">
        <v>146.5</v>
      </c>
      <c r="E585" s="27" t="s">
        <v>44</v>
      </c>
      <c r="F585" s="27" t="s">
        <v>300</v>
      </c>
      <c r="G585" s="27" t="s">
        <v>769</v>
      </c>
      <c r="H585" s="29">
        <v>20000</v>
      </c>
      <c r="I585" s="29">
        <v>10000</v>
      </c>
    </row>
    <row r="586" spans="1:9" x14ac:dyDescent="0.35">
      <c r="A586" s="8" t="b">
        <f>CardHolders[[#This Row],[Expiration Date]]&lt;=$B$1</f>
        <v>0</v>
      </c>
      <c r="B586" s="27" t="s">
        <v>799</v>
      </c>
      <c r="C586" s="28">
        <v>46418</v>
      </c>
      <c r="D586" s="29">
        <v>1292.51</v>
      </c>
      <c r="E586" s="27" t="s">
        <v>34</v>
      </c>
      <c r="F586" s="27" t="s">
        <v>60</v>
      </c>
      <c r="G586" s="27" t="s">
        <v>53</v>
      </c>
      <c r="H586" s="29">
        <v>20000</v>
      </c>
      <c r="I586" s="29">
        <v>10000</v>
      </c>
    </row>
    <row r="587" spans="1:9" x14ac:dyDescent="0.35">
      <c r="A587" s="8" t="b">
        <f>CardHolders[[#This Row],[Expiration Date]]&lt;=$B$1</f>
        <v>0</v>
      </c>
      <c r="B587" s="27" t="s">
        <v>788</v>
      </c>
      <c r="C587" s="28">
        <v>46418</v>
      </c>
      <c r="D587" s="29">
        <v>0</v>
      </c>
      <c r="E587" s="27" t="s">
        <v>34</v>
      </c>
      <c r="F587" s="27" t="s">
        <v>60</v>
      </c>
      <c r="G587" s="27" t="s">
        <v>53</v>
      </c>
      <c r="H587" s="29">
        <v>20000</v>
      </c>
      <c r="I587" s="29">
        <v>10000</v>
      </c>
    </row>
    <row r="588" spans="1:9" x14ac:dyDescent="0.35">
      <c r="A588" s="8" t="b">
        <f>CardHolders[[#This Row],[Expiration Date]]&lt;=$B$1</f>
        <v>0</v>
      </c>
      <c r="B588" s="27" t="s">
        <v>254</v>
      </c>
      <c r="C588" s="28">
        <v>46265</v>
      </c>
      <c r="D588" s="29">
        <v>28105.1</v>
      </c>
      <c r="E588" s="27" t="s">
        <v>40</v>
      </c>
      <c r="F588" s="27" t="s">
        <v>58</v>
      </c>
      <c r="G588" s="27" t="s">
        <v>53</v>
      </c>
      <c r="H588" s="29">
        <v>100000</v>
      </c>
      <c r="I588" s="29">
        <v>25000</v>
      </c>
    </row>
    <row r="589" spans="1:9" x14ac:dyDescent="0.35">
      <c r="A589" s="8" t="b">
        <f>CardHolders[[#This Row],[Expiration Date]]&lt;=$B$1</f>
        <v>0</v>
      </c>
      <c r="B589" s="27" t="s">
        <v>650</v>
      </c>
      <c r="C589" s="28">
        <v>46295</v>
      </c>
      <c r="D589" s="29">
        <v>515.12</v>
      </c>
      <c r="E589" s="27" t="s">
        <v>35</v>
      </c>
      <c r="F589" s="27" t="s">
        <v>70</v>
      </c>
      <c r="G589" s="27" t="s">
        <v>765</v>
      </c>
      <c r="H589" s="29">
        <v>20000</v>
      </c>
      <c r="I589" s="29">
        <v>10000</v>
      </c>
    </row>
    <row r="590" spans="1:9" x14ac:dyDescent="0.35">
      <c r="A590" s="8" t="b">
        <f>CardHolders[[#This Row],[Expiration Date]]&lt;=$B$1</f>
        <v>0</v>
      </c>
      <c r="B590" s="27" t="s">
        <v>263</v>
      </c>
      <c r="C590" s="28">
        <v>46265</v>
      </c>
      <c r="D590" s="29">
        <v>4047.26</v>
      </c>
      <c r="E590" s="27" t="s">
        <v>35</v>
      </c>
      <c r="F590" s="27" t="s">
        <v>70</v>
      </c>
      <c r="G590" s="27" t="s">
        <v>765</v>
      </c>
      <c r="H590" s="29">
        <v>40000</v>
      </c>
      <c r="I590" s="29">
        <v>10000</v>
      </c>
    </row>
    <row r="591" spans="1:9" x14ac:dyDescent="0.35">
      <c r="A591" s="8" t="b">
        <f>CardHolders[[#This Row],[Expiration Date]]&lt;=$B$1</f>
        <v>0</v>
      </c>
      <c r="B591" s="27" t="s">
        <v>882</v>
      </c>
      <c r="C591" s="28">
        <v>46630</v>
      </c>
      <c r="D591" s="29">
        <v>34163.019999999997</v>
      </c>
      <c r="E591" s="27" t="s">
        <v>44</v>
      </c>
      <c r="F591" s="27" t="s">
        <v>62</v>
      </c>
      <c r="G591" s="27" t="s">
        <v>769</v>
      </c>
      <c r="H591" s="29">
        <v>95000</v>
      </c>
      <c r="I591" s="29">
        <v>25000</v>
      </c>
    </row>
    <row r="592" spans="1:9" x14ac:dyDescent="0.35">
      <c r="A592" s="8" t="b">
        <f>CardHolders[[#This Row],[Expiration Date]]&lt;=$B$1</f>
        <v>0</v>
      </c>
      <c r="B592" s="27" t="s">
        <v>103</v>
      </c>
      <c r="C592" s="28">
        <v>46507</v>
      </c>
      <c r="D592" s="29">
        <v>172.23</v>
      </c>
      <c r="E592" s="27" t="s">
        <v>27</v>
      </c>
      <c r="F592" s="27" t="s">
        <v>102</v>
      </c>
      <c r="G592" s="27" t="s">
        <v>53</v>
      </c>
      <c r="H592" s="29">
        <v>40000</v>
      </c>
      <c r="I592" s="29">
        <v>10000</v>
      </c>
    </row>
    <row r="593" spans="1:9" x14ac:dyDescent="0.35">
      <c r="A593" s="8" t="b">
        <f>CardHolders[[#This Row],[Expiration Date]]&lt;=$B$1</f>
        <v>0</v>
      </c>
      <c r="B593" s="27" t="s">
        <v>796</v>
      </c>
      <c r="C593" s="28">
        <v>46418</v>
      </c>
      <c r="D593" s="29">
        <v>2651.99</v>
      </c>
      <c r="E593" s="27" t="s">
        <v>44</v>
      </c>
      <c r="F593" s="27" t="s">
        <v>123</v>
      </c>
      <c r="G593" s="27" t="s">
        <v>769</v>
      </c>
      <c r="H593" s="29">
        <v>20000</v>
      </c>
      <c r="I593" s="29">
        <v>10000</v>
      </c>
    </row>
    <row r="594" spans="1:9" x14ac:dyDescent="0.35">
      <c r="A594" s="8" t="b">
        <f>CardHolders[[#This Row],[Expiration Date]]&lt;=$B$1</f>
        <v>0</v>
      </c>
      <c r="B594" s="27" t="s">
        <v>1007</v>
      </c>
      <c r="C594" s="28">
        <v>46783</v>
      </c>
      <c r="D594" s="29">
        <v>164943.20000000001</v>
      </c>
      <c r="E594" s="27" t="s">
        <v>34</v>
      </c>
      <c r="F594" s="27" t="s">
        <v>60</v>
      </c>
      <c r="G594" s="27" t="s">
        <v>53</v>
      </c>
      <c r="H594" s="29">
        <v>300000</v>
      </c>
      <c r="I594" s="29">
        <v>200000</v>
      </c>
    </row>
    <row r="595" spans="1:9" x14ac:dyDescent="0.35">
      <c r="A595" s="8" t="b">
        <f>CardHolders[[#This Row],[Expiration Date]]&lt;=$B$1</f>
        <v>0</v>
      </c>
      <c r="B595" s="27" t="s">
        <v>349</v>
      </c>
      <c r="C595" s="28">
        <v>46904</v>
      </c>
      <c r="D595" s="29">
        <v>199.46</v>
      </c>
      <c r="E595" s="27" t="s">
        <v>35</v>
      </c>
      <c r="F595" s="27" t="s">
        <v>68</v>
      </c>
      <c r="G595" s="27" t="s">
        <v>765</v>
      </c>
      <c r="H595" s="29">
        <v>20000</v>
      </c>
      <c r="I595" s="29">
        <v>10000</v>
      </c>
    </row>
    <row r="596" spans="1:9" x14ac:dyDescent="0.35">
      <c r="A596" s="8" t="b">
        <f>CardHolders[[#This Row],[Expiration Date]]&lt;=$B$1</f>
        <v>0</v>
      </c>
      <c r="B596" s="27" t="s">
        <v>381</v>
      </c>
      <c r="C596" s="28">
        <v>46081</v>
      </c>
      <c r="D596" s="29">
        <v>2531.09</v>
      </c>
      <c r="E596" s="27" t="s">
        <v>37</v>
      </c>
      <c r="F596" s="27" t="s">
        <v>112</v>
      </c>
      <c r="G596" s="27" t="s">
        <v>53</v>
      </c>
      <c r="H596" s="29">
        <v>20000</v>
      </c>
      <c r="I596" s="29">
        <v>10000</v>
      </c>
    </row>
    <row r="597" spans="1:9" x14ac:dyDescent="0.35">
      <c r="A597" s="8" t="b">
        <f>CardHolders[[#This Row],[Expiration Date]]&lt;=$B$1</f>
        <v>0</v>
      </c>
      <c r="B597" s="27" t="s">
        <v>382</v>
      </c>
      <c r="C597" s="28">
        <v>45900</v>
      </c>
      <c r="D597" s="29">
        <v>1584.62</v>
      </c>
      <c r="E597" s="27" t="s">
        <v>44</v>
      </c>
      <c r="F597" s="27" t="s">
        <v>272</v>
      </c>
      <c r="G597" s="27" t="s">
        <v>769</v>
      </c>
      <c r="H597" s="29">
        <v>400000</v>
      </c>
      <c r="I597" s="29">
        <v>100000</v>
      </c>
    </row>
    <row r="598" spans="1:9" x14ac:dyDescent="0.35">
      <c r="A598" s="8" t="b">
        <f>CardHolders[[#This Row],[Expiration Date]]&lt;=$B$1</f>
        <v>0</v>
      </c>
      <c r="B598" s="27" t="s">
        <v>436</v>
      </c>
      <c r="C598" s="28">
        <v>45688</v>
      </c>
      <c r="D598" s="29">
        <v>0</v>
      </c>
      <c r="E598" s="27" t="s">
        <v>40</v>
      </c>
      <c r="F598" s="27" t="s">
        <v>91</v>
      </c>
      <c r="G598" s="27" t="s">
        <v>53</v>
      </c>
      <c r="H598" s="29">
        <v>5000</v>
      </c>
      <c r="I598" s="29">
        <v>2000</v>
      </c>
    </row>
    <row r="599" spans="1:9" x14ac:dyDescent="0.35">
      <c r="A599" s="8" t="b">
        <f>CardHolders[[#This Row],[Expiration Date]]&lt;=$B$1</f>
        <v>0</v>
      </c>
      <c r="B599" s="27" t="s">
        <v>909</v>
      </c>
      <c r="C599" s="28">
        <v>45626</v>
      </c>
      <c r="D599" s="29">
        <v>2207.12</v>
      </c>
      <c r="E599" s="27" t="s">
        <v>41</v>
      </c>
      <c r="F599" s="27" t="s">
        <v>167</v>
      </c>
      <c r="G599" s="27" t="s">
        <v>770</v>
      </c>
      <c r="H599" s="29">
        <v>3000</v>
      </c>
      <c r="I599" s="29">
        <v>2000</v>
      </c>
    </row>
    <row r="600" spans="1:9" x14ac:dyDescent="0.35">
      <c r="A600" s="8" t="b">
        <f>CardHolders[[#This Row],[Expiration Date]]&lt;=$B$1</f>
        <v>0</v>
      </c>
      <c r="B600" s="27" t="s">
        <v>690</v>
      </c>
      <c r="C600" s="28">
        <v>45961</v>
      </c>
      <c r="D600" s="29">
        <v>877.92</v>
      </c>
      <c r="E600" s="27" t="s">
        <v>35</v>
      </c>
      <c r="F600" s="27" t="s">
        <v>68</v>
      </c>
      <c r="G600" s="27" t="s">
        <v>765</v>
      </c>
      <c r="H600" s="29">
        <v>500000</v>
      </c>
      <c r="I600" s="29">
        <v>100000</v>
      </c>
    </row>
    <row r="601" spans="1:9" x14ac:dyDescent="0.35">
      <c r="A601" s="8" t="b">
        <f>CardHolders[[#This Row],[Expiration Date]]&lt;=$B$1</f>
        <v>0</v>
      </c>
      <c r="B601" s="27" t="s">
        <v>733</v>
      </c>
      <c r="C601" s="28">
        <v>46081</v>
      </c>
      <c r="D601" s="29">
        <v>0</v>
      </c>
      <c r="E601" s="27" t="s">
        <v>41</v>
      </c>
      <c r="F601" s="27" t="s">
        <v>135</v>
      </c>
      <c r="G601" s="27" t="s">
        <v>770</v>
      </c>
      <c r="H601" s="29">
        <v>40000</v>
      </c>
      <c r="I601" s="29">
        <v>10000</v>
      </c>
    </row>
    <row r="602" spans="1:9" x14ac:dyDescent="0.35">
      <c r="A602" s="8" t="b">
        <f>CardHolders[[#This Row],[Expiration Date]]&lt;=$B$1</f>
        <v>0</v>
      </c>
      <c r="B602" s="27" t="s">
        <v>786</v>
      </c>
      <c r="C602" s="28">
        <v>46387</v>
      </c>
      <c r="D602" s="29">
        <v>210</v>
      </c>
      <c r="E602" s="27" t="s">
        <v>35</v>
      </c>
      <c r="F602" s="27" t="s">
        <v>70</v>
      </c>
      <c r="G602" s="27" t="s">
        <v>765</v>
      </c>
      <c r="H602" s="29">
        <v>20000</v>
      </c>
      <c r="I602" s="29">
        <v>10000</v>
      </c>
    </row>
    <row r="603" spans="1:9" x14ac:dyDescent="0.35">
      <c r="A603" s="8" t="b">
        <f>CardHolders[[#This Row],[Expiration Date]]&lt;=$B$1</f>
        <v>0</v>
      </c>
      <c r="B603" s="27" t="s">
        <v>989</v>
      </c>
      <c r="C603" s="28">
        <v>46783</v>
      </c>
      <c r="D603" s="29">
        <v>331.05</v>
      </c>
      <c r="E603" s="27" t="s">
        <v>35</v>
      </c>
      <c r="F603" s="27" t="s">
        <v>70</v>
      </c>
      <c r="G603" s="27" t="s">
        <v>765</v>
      </c>
      <c r="H603" s="29">
        <v>20000</v>
      </c>
      <c r="I603" s="29">
        <v>10000</v>
      </c>
    </row>
    <row r="604" spans="1:9" x14ac:dyDescent="0.35">
      <c r="A604" s="8" t="b">
        <f>CardHolders[[#This Row],[Expiration Date]]&lt;=$B$1</f>
        <v>0</v>
      </c>
      <c r="B604" s="27" t="s">
        <v>613</v>
      </c>
      <c r="C604" s="28">
        <v>45869</v>
      </c>
      <c r="D604" s="29">
        <v>302903.57</v>
      </c>
      <c r="E604" s="27" t="s">
        <v>41</v>
      </c>
      <c r="F604" s="27" t="s">
        <v>126</v>
      </c>
      <c r="G604" s="27" t="s">
        <v>770</v>
      </c>
      <c r="H604" s="29">
        <v>500000</v>
      </c>
      <c r="I604" s="29">
        <v>100000</v>
      </c>
    </row>
    <row r="605" spans="1:9" x14ac:dyDescent="0.35">
      <c r="A605" s="8" t="b">
        <f>CardHolders[[#This Row],[Expiration Date]]&lt;=$B$1</f>
        <v>0</v>
      </c>
      <c r="B605" s="27" t="s">
        <v>362</v>
      </c>
      <c r="C605" s="28">
        <v>45657</v>
      </c>
      <c r="D605" s="29">
        <v>1364.21</v>
      </c>
      <c r="E605" s="27" t="s">
        <v>44</v>
      </c>
      <c r="F605" s="27" t="s">
        <v>123</v>
      </c>
      <c r="G605" s="27" t="s">
        <v>769</v>
      </c>
      <c r="H605" s="29">
        <v>20000</v>
      </c>
      <c r="I605" s="29">
        <v>10000</v>
      </c>
    </row>
    <row r="606" spans="1:9" x14ac:dyDescent="0.35">
      <c r="A606" s="8" t="b">
        <f>CardHolders[[#This Row],[Expiration Date]]&lt;=$B$1</f>
        <v>0</v>
      </c>
      <c r="B606" s="27" t="s">
        <v>206</v>
      </c>
      <c r="C606" s="28">
        <v>46081</v>
      </c>
      <c r="D606" s="29">
        <v>639.29</v>
      </c>
      <c r="E606" s="27" t="s">
        <v>44</v>
      </c>
      <c r="F606" s="27" t="s">
        <v>123</v>
      </c>
      <c r="G606" s="27" t="s">
        <v>769</v>
      </c>
      <c r="H606" s="29">
        <v>20000</v>
      </c>
      <c r="I606" s="29">
        <v>10000</v>
      </c>
    </row>
    <row r="607" spans="1:9" x14ac:dyDescent="0.35">
      <c r="A607" s="8" t="b">
        <f>CardHolders[[#This Row],[Expiration Date]]&lt;=$B$1</f>
        <v>0</v>
      </c>
      <c r="B607" s="27" t="s">
        <v>404</v>
      </c>
      <c r="C607" s="28">
        <v>45504</v>
      </c>
      <c r="D607" s="29">
        <v>0</v>
      </c>
      <c r="E607" s="27" t="s">
        <v>35</v>
      </c>
      <c r="F607" s="27" t="s">
        <v>68</v>
      </c>
      <c r="G607" s="27" t="s">
        <v>765</v>
      </c>
      <c r="H607" s="29">
        <v>20000</v>
      </c>
      <c r="I607" s="29">
        <v>10000</v>
      </c>
    </row>
    <row r="608" spans="1:9" x14ac:dyDescent="0.35">
      <c r="A608" s="8" t="b">
        <f>CardHolders[[#This Row],[Expiration Date]]&lt;=$B$1</f>
        <v>0</v>
      </c>
      <c r="B608" s="27" t="s">
        <v>530</v>
      </c>
      <c r="C608" s="28">
        <v>46234</v>
      </c>
      <c r="D608" s="29">
        <v>3275.11</v>
      </c>
      <c r="E608" s="27" t="s">
        <v>44</v>
      </c>
      <c r="F608" s="27" t="s">
        <v>123</v>
      </c>
      <c r="G608" s="27" t="s">
        <v>769</v>
      </c>
      <c r="H608" s="29">
        <v>20000</v>
      </c>
      <c r="I608" s="29">
        <v>10000</v>
      </c>
    </row>
    <row r="609" spans="1:9" x14ac:dyDescent="0.35">
      <c r="A609" s="8" t="b">
        <f>CardHolders[[#This Row],[Expiration Date]]&lt;=$B$1</f>
        <v>0</v>
      </c>
      <c r="B609" s="27" t="s">
        <v>84</v>
      </c>
      <c r="C609" s="28">
        <v>46022</v>
      </c>
      <c r="D609" s="29">
        <v>3000.28</v>
      </c>
      <c r="E609" s="27" t="s">
        <v>44</v>
      </c>
      <c r="F609" s="27" t="s">
        <v>272</v>
      </c>
      <c r="G609" s="27" t="s">
        <v>769</v>
      </c>
      <c r="H609" s="29">
        <v>30000</v>
      </c>
      <c r="I609" s="29">
        <v>5000</v>
      </c>
    </row>
    <row r="610" spans="1:9" x14ac:dyDescent="0.35">
      <c r="A610" s="8" t="b">
        <f>CardHolders[[#This Row],[Expiration Date]]&lt;=$B$1</f>
        <v>0</v>
      </c>
      <c r="B610" s="27" t="s">
        <v>197</v>
      </c>
      <c r="C610" s="28">
        <v>46904</v>
      </c>
      <c r="D610" s="29">
        <v>56.48</v>
      </c>
      <c r="E610" s="27" t="s">
        <v>44</v>
      </c>
      <c r="F610" s="27" t="s">
        <v>123</v>
      </c>
      <c r="G610" s="27" t="s">
        <v>769</v>
      </c>
      <c r="H610" s="29">
        <v>20000</v>
      </c>
      <c r="I610" s="29">
        <v>10000</v>
      </c>
    </row>
    <row r="611" spans="1:9" x14ac:dyDescent="0.35">
      <c r="A611" s="8" t="b">
        <f>CardHolders[[#This Row],[Expiration Date]]&lt;=$B$1</f>
        <v>0</v>
      </c>
      <c r="B611" s="27" t="s">
        <v>890</v>
      </c>
      <c r="C611" s="28">
        <v>46477</v>
      </c>
      <c r="D611" s="29">
        <v>508.85</v>
      </c>
      <c r="E611" s="27" t="s">
        <v>41</v>
      </c>
      <c r="F611" s="27" t="s">
        <v>135</v>
      </c>
      <c r="G611" s="27" t="s">
        <v>770</v>
      </c>
      <c r="H611" s="29">
        <v>20000</v>
      </c>
      <c r="I611" s="29">
        <v>10000</v>
      </c>
    </row>
    <row r="612" spans="1:9" x14ac:dyDescent="0.35">
      <c r="A612" s="8" t="b">
        <f>CardHolders[[#This Row],[Expiration Date]]&lt;=$B$1</f>
        <v>0</v>
      </c>
      <c r="B612" s="27" t="s">
        <v>255</v>
      </c>
      <c r="C612" s="28">
        <v>45961</v>
      </c>
      <c r="D612" s="29">
        <v>3446.42</v>
      </c>
      <c r="E612" s="27" t="s">
        <v>37</v>
      </c>
      <c r="F612" s="27" t="s">
        <v>150</v>
      </c>
      <c r="G612" s="27" t="s">
        <v>53</v>
      </c>
      <c r="H612" s="29">
        <v>40000</v>
      </c>
      <c r="I612" s="29">
        <v>20000</v>
      </c>
    </row>
    <row r="613" spans="1:9" x14ac:dyDescent="0.35">
      <c r="A613" s="8" t="b">
        <f>CardHolders[[#This Row],[Expiration Date]]&lt;=$B$1</f>
        <v>0</v>
      </c>
      <c r="B613" s="27" t="s">
        <v>626</v>
      </c>
      <c r="C613" s="28">
        <v>46660</v>
      </c>
      <c r="D613" s="29">
        <v>4506.1499999999996</v>
      </c>
      <c r="E613" s="27" t="s">
        <v>41</v>
      </c>
      <c r="F613" s="27" t="s">
        <v>126</v>
      </c>
      <c r="G613" s="27" t="s">
        <v>770</v>
      </c>
      <c r="H613" s="29">
        <v>200000</v>
      </c>
      <c r="I613" s="29">
        <v>50000</v>
      </c>
    </row>
    <row r="614" spans="1:9" x14ac:dyDescent="0.35">
      <c r="A614" s="8" t="b">
        <f>CardHolders[[#This Row],[Expiration Date]]&lt;=$B$1</f>
        <v>0</v>
      </c>
      <c r="B614" s="27" t="s">
        <v>717</v>
      </c>
      <c r="C614" s="28">
        <v>46173</v>
      </c>
      <c r="D614" s="29">
        <v>71.03</v>
      </c>
      <c r="E614" s="27" t="s">
        <v>43</v>
      </c>
      <c r="F614" s="27" t="s">
        <v>91</v>
      </c>
      <c r="G614" s="27" t="s">
        <v>53</v>
      </c>
      <c r="H614" s="29">
        <v>20000</v>
      </c>
      <c r="I614" s="29">
        <v>5000</v>
      </c>
    </row>
    <row r="615" spans="1:9" x14ac:dyDescent="0.35">
      <c r="A615" s="8" t="b">
        <f>CardHolders[[#This Row],[Expiration Date]]&lt;=$B$1</f>
        <v>0</v>
      </c>
      <c r="B615" s="27" t="s">
        <v>751</v>
      </c>
      <c r="C615" s="28">
        <v>46173</v>
      </c>
      <c r="D615" s="29">
        <v>953.92</v>
      </c>
      <c r="E615" s="27" t="s">
        <v>31</v>
      </c>
      <c r="F615" s="27" t="s">
        <v>93</v>
      </c>
      <c r="G615" s="27" t="s">
        <v>53</v>
      </c>
      <c r="H615" s="29">
        <v>40000</v>
      </c>
      <c r="I615" s="29">
        <v>10000</v>
      </c>
    </row>
    <row r="616" spans="1:9" x14ac:dyDescent="0.35">
      <c r="A616" s="8" t="b">
        <f>CardHolders[[#This Row],[Expiration Date]]&lt;=$B$1</f>
        <v>0</v>
      </c>
      <c r="B616" s="27" t="s">
        <v>202</v>
      </c>
      <c r="C616" s="28">
        <v>46081</v>
      </c>
      <c r="D616" s="29">
        <v>0</v>
      </c>
      <c r="E616" s="27" t="s">
        <v>35</v>
      </c>
      <c r="F616" s="27" t="s">
        <v>70</v>
      </c>
      <c r="G616" s="27" t="s">
        <v>765</v>
      </c>
      <c r="H616" s="29">
        <v>20000</v>
      </c>
      <c r="I616" s="29">
        <v>5000</v>
      </c>
    </row>
    <row r="617" spans="1:9" x14ac:dyDescent="0.35">
      <c r="A617" s="8" t="b">
        <f>CardHolders[[#This Row],[Expiration Date]]&lt;=$B$1</f>
        <v>0</v>
      </c>
      <c r="B617" s="27" t="s">
        <v>787</v>
      </c>
      <c r="C617" s="28">
        <v>46418</v>
      </c>
      <c r="D617" s="29">
        <v>0</v>
      </c>
      <c r="E617" s="27" t="s">
        <v>34</v>
      </c>
      <c r="F617" s="27" t="s">
        <v>60</v>
      </c>
      <c r="G617" s="27" t="s">
        <v>53</v>
      </c>
      <c r="H617" s="29">
        <v>20000</v>
      </c>
      <c r="I617" s="29">
        <v>10000</v>
      </c>
    </row>
    <row r="618" spans="1:9" x14ac:dyDescent="0.35">
      <c r="A618" s="8" t="b">
        <f>CardHolders[[#This Row],[Expiration Date]]&lt;=$B$1</f>
        <v>0</v>
      </c>
      <c r="B618" s="27" t="s">
        <v>832</v>
      </c>
      <c r="C618" s="28">
        <v>46507</v>
      </c>
      <c r="D618" s="29">
        <v>283.48</v>
      </c>
      <c r="E618" s="27" t="s">
        <v>35</v>
      </c>
      <c r="F618" s="27" t="s">
        <v>70</v>
      </c>
      <c r="G618" s="27" t="s">
        <v>765</v>
      </c>
      <c r="H618" s="29">
        <v>20000</v>
      </c>
      <c r="I618" s="29">
        <v>10000</v>
      </c>
    </row>
    <row r="619" spans="1:9" x14ac:dyDescent="0.35">
      <c r="A619" s="8" t="b">
        <f>CardHolders[[#This Row],[Expiration Date]]&lt;=$B$1</f>
        <v>0</v>
      </c>
      <c r="B619" s="27" t="s">
        <v>478</v>
      </c>
      <c r="C619" s="28">
        <v>45930</v>
      </c>
      <c r="D619" s="29">
        <v>1746.17</v>
      </c>
      <c r="E619" s="27" t="s">
        <v>35</v>
      </c>
      <c r="F619" s="27" t="s">
        <v>70</v>
      </c>
      <c r="G619" s="27" t="s">
        <v>765</v>
      </c>
      <c r="H619" s="29">
        <v>10000</v>
      </c>
      <c r="I619" s="29">
        <v>5000</v>
      </c>
    </row>
    <row r="620" spans="1:9" x14ac:dyDescent="0.35">
      <c r="A620" s="8" t="b">
        <f>CardHolders[[#This Row],[Expiration Date]]&lt;=$B$1</f>
        <v>0</v>
      </c>
      <c r="B620" s="27" t="s">
        <v>606</v>
      </c>
      <c r="C620" s="28">
        <v>45688</v>
      </c>
      <c r="D620" s="29">
        <v>253.46</v>
      </c>
      <c r="E620" s="27" t="s">
        <v>44</v>
      </c>
      <c r="F620" s="27" t="s">
        <v>272</v>
      </c>
      <c r="G620" s="27" t="s">
        <v>769</v>
      </c>
      <c r="H620" s="29">
        <v>15000</v>
      </c>
      <c r="I620" s="29">
        <v>5000</v>
      </c>
    </row>
    <row r="621" spans="1:9" x14ac:dyDescent="0.35">
      <c r="A621" s="8" t="b">
        <f>CardHolders[[#This Row],[Expiration Date]]&lt;=$B$1</f>
        <v>0</v>
      </c>
      <c r="B621" s="27" t="s">
        <v>679</v>
      </c>
      <c r="C621" s="28">
        <v>45900</v>
      </c>
      <c r="D621" s="29">
        <v>1731.65</v>
      </c>
      <c r="E621" s="27" t="s">
        <v>44</v>
      </c>
      <c r="F621" s="27" t="s">
        <v>62</v>
      </c>
      <c r="G621" s="27" t="s">
        <v>769</v>
      </c>
      <c r="H621" s="29">
        <v>20000</v>
      </c>
      <c r="I621" s="29">
        <v>5000</v>
      </c>
    </row>
    <row r="622" spans="1:9" x14ac:dyDescent="0.35">
      <c r="A622" s="8" t="b">
        <f>CardHolders[[#This Row],[Expiration Date]]&lt;=$B$1</f>
        <v>0</v>
      </c>
      <c r="B622" s="27" t="s">
        <v>951</v>
      </c>
      <c r="C622" s="28">
        <v>46691</v>
      </c>
      <c r="D622" s="29">
        <v>1211.48</v>
      </c>
      <c r="E622" s="27" t="s">
        <v>35</v>
      </c>
      <c r="F622" s="27" t="s">
        <v>68</v>
      </c>
      <c r="G622" s="27" t="s">
        <v>765</v>
      </c>
      <c r="H622" s="29">
        <v>500000</v>
      </c>
      <c r="I622" s="29">
        <v>100000</v>
      </c>
    </row>
    <row r="623" spans="1:9" x14ac:dyDescent="0.35">
      <c r="A623" s="8" t="b">
        <f>CardHolders[[#This Row],[Expiration Date]]&lt;=$B$1</f>
        <v>0</v>
      </c>
      <c r="B623" s="27" t="s">
        <v>198</v>
      </c>
      <c r="C623" s="28">
        <v>45869</v>
      </c>
      <c r="D623" s="29">
        <v>26.44</v>
      </c>
      <c r="E623" s="27" t="s">
        <v>44</v>
      </c>
      <c r="F623" s="27" t="s">
        <v>123</v>
      </c>
      <c r="G623" s="27" t="s">
        <v>769</v>
      </c>
      <c r="H623" s="29">
        <v>20000</v>
      </c>
      <c r="I623" s="29">
        <v>10000</v>
      </c>
    </row>
    <row r="624" spans="1:9" x14ac:dyDescent="0.35">
      <c r="A624" s="8" t="b">
        <f>CardHolders[[#This Row],[Expiration Date]]&lt;=$B$1</f>
        <v>0</v>
      </c>
      <c r="B624" s="27" t="s">
        <v>516</v>
      </c>
      <c r="C624" s="28">
        <v>46660</v>
      </c>
      <c r="D624" s="29">
        <v>6398.93</v>
      </c>
      <c r="E624" s="27" t="s">
        <v>35</v>
      </c>
      <c r="F624" s="27" t="s">
        <v>72</v>
      </c>
      <c r="G624" s="27" t="s">
        <v>765</v>
      </c>
      <c r="H624" s="29">
        <v>60000</v>
      </c>
      <c r="I624" s="29">
        <v>10000</v>
      </c>
    </row>
    <row r="625" spans="1:9" x14ac:dyDescent="0.35">
      <c r="A625" s="8" t="b">
        <f>CardHolders[[#This Row],[Expiration Date]]&lt;=$B$1</f>
        <v>0</v>
      </c>
      <c r="B625" s="27" t="s">
        <v>678</v>
      </c>
      <c r="C625" s="28">
        <v>46265</v>
      </c>
      <c r="D625" s="29">
        <v>0</v>
      </c>
      <c r="E625" s="27" t="s">
        <v>39</v>
      </c>
      <c r="F625" s="27" t="s">
        <v>599</v>
      </c>
      <c r="G625" s="27" t="s">
        <v>53</v>
      </c>
      <c r="H625" s="29">
        <v>20000</v>
      </c>
      <c r="I625" s="29">
        <v>10000</v>
      </c>
    </row>
    <row r="626" spans="1:9" x14ac:dyDescent="0.35">
      <c r="A626" s="8" t="b">
        <f>CardHolders[[#This Row],[Expiration Date]]&lt;=$B$1</f>
        <v>0</v>
      </c>
      <c r="B626" s="27" t="s">
        <v>1008</v>
      </c>
      <c r="C626" s="28">
        <v>46783</v>
      </c>
      <c r="D626" s="29">
        <v>0</v>
      </c>
      <c r="E626" s="27" t="s">
        <v>41</v>
      </c>
      <c r="F626" s="27" t="s">
        <v>89</v>
      </c>
      <c r="G626" s="27" t="s">
        <v>770</v>
      </c>
      <c r="H626" s="29">
        <v>20000</v>
      </c>
      <c r="I626" s="29">
        <v>10000</v>
      </c>
    </row>
    <row r="627" spans="1:9" x14ac:dyDescent="0.35">
      <c r="A627" s="8" t="b">
        <f>CardHolders[[#This Row],[Expiration Date]]&lt;=$B$1</f>
        <v>0</v>
      </c>
      <c r="B627" s="27" t="s">
        <v>742</v>
      </c>
      <c r="C627" s="28">
        <v>46752</v>
      </c>
      <c r="D627" s="29">
        <v>0</v>
      </c>
      <c r="E627" s="27" t="s">
        <v>36</v>
      </c>
      <c r="F627" s="27" t="s">
        <v>76</v>
      </c>
      <c r="G627" s="27" t="s">
        <v>53</v>
      </c>
      <c r="H627" s="29">
        <v>20000</v>
      </c>
      <c r="I627" s="29">
        <v>10000</v>
      </c>
    </row>
    <row r="628" spans="1:9" x14ac:dyDescent="0.35">
      <c r="A628" s="8" t="b">
        <f>CardHolders[[#This Row],[Expiration Date]]&lt;=$B$1</f>
        <v>0</v>
      </c>
      <c r="B628" s="27" t="s">
        <v>992</v>
      </c>
      <c r="C628" s="28">
        <v>46691</v>
      </c>
      <c r="D628" s="29">
        <v>297.26</v>
      </c>
      <c r="E628" s="27" t="s">
        <v>44</v>
      </c>
      <c r="F628" s="27" t="s">
        <v>123</v>
      </c>
      <c r="G628" s="27" t="s">
        <v>769</v>
      </c>
      <c r="H628" s="29">
        <v>20000</v>
      </c>
      <c r="I628" s="29">
        <v>10000</v>
      </c>
    </row>
    <row r="629" spans="1:9" x14ac:dyDescent="0.35">
      <c r="A629" s="8" t="b">
        <f>CardHolders[[#This Row],[Expiration Date]]&lt;=$B$1</f>
        <v>0</v>
      </c>
      <c r="B629" s="27" t="s">
        <v>572</v>
      </c>
      <c r="C629" s="28">
        <v>46112</v>
      </c>
      <c r="D629" s="29">
        <v>64.010000000000005</v>
      </c>
      <c r="E629" s="27" t="s">
        <v>35</v>
      </c>
      <c r="F629" s="27" t="s">
        <v>68</v>
      </c>
      <c r="G629" s="27" t="s">
        <v>765</v>
      </c>
      <c r="H629" s="29">
        <v>20000</v>
      </c>
      <c r="I629" s="29">
        <v>10000</v>
      </c>
    </row>
    <row r="630" spans="1:9" x14ac:dyDescent="0.35">
      <c r="A630" s="8" t="b">
        <f>CardHolders[[#This Row],[Expiration Date]]&lt;=$B$1</f>
        <v>0</v>
      </c>
      <c r="B630" s="27" t="s">
        <v>601</v>
      </c>
      <c r="C630" s="28">
        <v>46477</v>
      </c>
      <c r="D630" s="29">
        <v>74.010000000000005</v>
      </c>
      <c r="E630" s="27" t="s">
        <v>30</v>
      </c>
      <c r="F630" s="27" t="s">
        <v>99</v>
      </c>
      <c r="G630" s="27" t="s">
        <v>53</v>
      </c>
      <c r="H630" s="29">
        <v>20000</v>
      </c>
      <c r="I630" s="29">
        <v>10000</v>
      </c>
    </row>
    <row r="631" spans="1:9" x14ac:dyDescent="0.35">
      <c r="A631" s="8" t="b">
        <f>CardHolders[[#This Row],[Expiration Date]]&lt;=$B$1</f>
        <v>0</v>
      </c>
      <c r="B631" s="27" t="s">
        <v>842</v>
      </c>
      <c r="C631" s="28">
        <v>46507</v>
      </c>
      <c r="D631" s="29">
        <v>0</v>
      </c>
      <c r="E631" s="27" t="s">
        <v>31</v>
      </c>
      <c r="F631" s="27" t="s">
        <v>64</v>
      </c>
      <c r="G631" s="27" t="s">
        <v>53</v>
      </c>
      <c r="H631" s="29">
        <v>20000</v>
      </c>
      <c r="I631" s="29">
        <v>10000</v>
      </c>
    </row>
    <row r="632" spans="1:9" x14ac:dyDescent="0.35">
      <c r="A632" s="8" t="b">
        <f>CardHolders[[#This Row],[Expiration Date]]&lt;=$B$1</f>
        <v>0</v>
      </c>
      <c r="B632" s="27" t="s">
        <v>954</v>
      </c>
      <c r="C632" s="28">
        <v>46691</v>
      </c>
      <c r="D632" s="29">
        <v>9196.56</v>
      </c>
      <c r="E632" s="27" t="s">
        <v>35</v>
      </c>
      <c r="F632" s="27" t="s">
        <v>68</v>
      </c>
      <c r="G632" s="27" t="s">
        <v>765</v>
      </c>
      <c r="H632" s="29">
        <v>125000</v>
      </c>
      <c r="I632" s="29">
        <v>50000</v>
      </c>
    </row>
    <row r="633" spans="1:9" x14ac:dyDescent="0.35">
      <c r="A633" s="8" t="b">
        <f>CardHolders[[#This Row],[Expiration Date]]&lt;=$B$1</f>
        <v>0</v>
      </c>
      <c r="B633" s="27" t="s">
        <v>233</v>
      </c>
      <c r="C633" s="28">
        <v>46477</v>
      </c>
      <c r="D633" s="29">
        <v>55.18</v>
      </c>
      <c r="E633" s="27" t="s">
        <v>34</v>
      </c>
      <c r="F633" s="27" t="s">
        <v>60</v>
      </c>
      <c r="G633" s="27" t="s">
        <v>53</v>
      </c>
      <c r="H633" s="29">
        <v>20000</v>
      </c>
      <c r="I633" s="29">
        <v>10000</v>
      </c>
    </row>
    <row r="634" spans="1:9" x14ac:dyDescent="0.35">
      <c r="A634" s="8" t="b">
        <f>CardHolders[[#This Row],[Expiration Date]]&lt;=$B$1</f>
        <v>0</v>
      </c>
      <c r="B634" s="27" t="s">
        <v>257</v>
      </c>
      <c r="C634" s="28">
        <v>46630</v>
      </c>
      <c r="D634" s="29">
        <v>1996.67</v>
      </c>
      <c r="E634" s="27" t="s">
        <v>35</v>
      </c>
      <c r="F634" s="27" t="s">
        <v>138</v>
      </c>
      <c r="G634" s="27" t="s">
        <v>765</v>
      </c>
      <c r="H634" s="29">
        <v>40000</v>
      </c>
      <c r="I634" s="29">
        <v>10000</v>
      </c>
    </row>
    <row r="635" spans="1:9" x14ac:dyDescent="0.35">
      <c r="A635" s="8" t="b">
        <f>CardHolders[[#This Row],[Expiration Date]]&lt;=$B$1</f>
        <v>0</v>
      </c>
      <c r="B635" s="27" t="s">
        <v>277</v>
      </c>
      <c r="C635" s="28">
        <v>45900</v>
      </c>
      <c r="D635" s="29">
        <v>0</v>
      </c>
      <c r="E635" s="27" t="s">
        <v>35</v>
      </c>
      <c r="F635" s="27" t="s">
        <v>68</v>
      </c>
      <c r="G635" s="27" t="s">
        <v>765</v>
      </c>
      <c r="H635" s="29">
        <v>500000</v>
      </c>
      <c r="I635" s="29">
        <v>100000</v>
      </c>
    </row>
    <row r="636" spans="1:9" x14ac:dyDescent="0.35">
      <c r="A636" s="8" t="b">
        <f>CardHolders[[#This Row],[Expiration Date]]&lt;=$B$1</f>
        <v>0</v>
      </c>
      <c r="B636" s="27" t="s">
        <v>279</v>
      </c>
      <c r="C636" s="28">
        <v>46721</v>
      </c>
      <c r="D636" s="29">
        <v>3275.3</v>
      </c>
      <c r="E636" s="27" t="s">
        <v>35</v>
      </c>
      <c r="F636" s="27" t="s">
        <v>72</v>
      </c>
      <c r="G636" s="27" t="s">
        <v>765</v>
      </c>
      <c r="H636" s="29">
        <v>40000</v>
      </c>
      <c r="I636" s="29">
        <v>20000</v>
      </c>
    </row>
    <row r="637" spans="1:9" x14ac:dyDescent="0.35">
      <c r="A637" s="8" t="b">
        <f>CardHolders[[#This Row],[Expiration Date]]&lt;=$B$1</f>
        <v>0</v>
      </c>
      <c r="B637" s="27" t="s">
        <v>352</v>
      </c>
      <c r="C637" s="28">
        <v>46173</v>
      </c>
      <c r="D637" s="29">
        <v>0</v>
      </c>
      <c r="E637" s="27" t="s">
        <v>45</v>
      </c>
      <c r="F637" s="27" t="s">
        <v>353</v>
      </c>
      <c r="G637" s="27" t="s">
        <v>53</v>
      </c>
      <c r="H637" s="29">
        <v>20000</v>
      </c>
      <c r="I637" s="29">
        <v>5000</v>
      </c>
    </row>
    <row r="638" spans="1:9" x14ac:dyDescent="0.35">
      <c r="A638" s="8" t="b">
        <f>CardHolders[[#This Row],[Expiration Date]]&lt;=$B$1</f>
        <v>0</v>
      </c>
      <c r="B638" s="27" t="s">
        <v>384</v>
      </c>
      <c r="C638" s="28">
        <v>46568</v>
      </c>
      <c r="D638" s="29">
        <v>0</v>
      </c>
      <c r="E638" s="27" t="s">
        <v>41</v>
      </c>
      <c r="F638" s="27" t="s">
        <v>160</v>
      </c>
      <c r="G638" s="27" t="s">
        <v>770</v>
      </c>
      <c r="H638" s="29">
        <v>100000</v>
      </c>
      <c r="I638" s="29">
        <v>44000</v>
      </c>
    </row>
    <row r="639" spans="1:9" x14ac:dyDescent="0.35">
      <c r="A639" s="8" t="b">
        <f>CardHolders[[#This Row],[Expiration Date]]&lt;=$B$1</f>
        <v>0</v>
      </c>
      <c r="B639" s="27" t="s">
        <v>621</v>
      </c>
      <c r="C639" s="28">
        <v>45657</v>
      </c>
      <c r="D639" s="29">
        <v>117.25</v>
      </c>
      <c r="E639" s="27" t="s">
        <v>35</v>
      </c>
      <c r="F639" s="27" t="s">
        <v>70</v>
      </c>
      <c r="G639" s="27" t="s">
        <v>765</v>
      </c>
      <c r="H639" s="29">
        <v>10000</v>
      </c>
      <c r="I639" s="29">
        <v>5000</v>
      </c>
    </row>
    <row r="640" spans="1:9" x14ac:dyDescent="0.35">
      <c r="A640" s="8" t="b">
        <f>CardHolders[[#This Row],[Expiration Date]]&lt;=$B$1</f>
        <v>0</v>
      </c>
      <c r="B640" s="27" t="s">
        <v>785</v>
      </c>
      <c r="C640" s="28">
        <v>46387</v>
      </c>
      <c r="D640" s="29">
        <v>0</v>
      </c>
      <c r="E640" s="27" t="s">
        <v>30</v>
      </c>
      <c r="F640" s="27" t="s">
        <v>83</v>
      </c>
      <c r="G640" s="27" t="s">
        <v>769</v>
      </c>
      <c r="H640" s="29">
        <v>20000</v>
      </c>
      <c r="I640" s="29">
        <v>10000</v>
      </c>
    </row>
    <row r="641" spans="1:9" x14ac:dyDescent="0.35">
      <c r="A641" s="8" t="b">
        <f>CardHolders[[#This Row],[Expiration Date]]&lt;=$B$1</f>
        <v>0</v>
      </c>
      <c r="B641" s="27" t="s">
        <v>997</v>
      </c>
      <c r="C641" s="28">
        <v>46752</v>
      </c>
      <c r="D641" s="29">
        <v>0</v>
      </c>
      <c r="E641" s="27" t="s">
        <v>34</v>
      </c>
      <c r="F641" s="27" t="s">
        <v>60</v>
      </c>
      <c r="G641" s="27" t="s">
        <v>53</v>
      </c>
      <c r="H641" s="29">
        <v>20000</v>
      </c>
      <c r="I641" s="29">
        <v>10000</v>
      </c>
    </row>
    <row r="642" spans="1:9" x14ac:dyDescent="0.35">
      <c r="A642" s="8" t="b">
        <f>CardHolders[[#This Row],[Expiration Date]]&lt;=$B$1</f>
        <v>0</v>
      </c>
      <c r="B642" s="27" t="s">
        <v>671</v>
      </c>
      <c r="C642" s="28">
        <v>46691</v>
      </c>
      <c r="D642" s="29">
        <v>9931.32</v>
      </c>
      <c r="E642" s="27" t="s">
        <v>35</v>
      </c>
      <c r="F642" s="27" t="s">
        <v>70</v>
      </c>
      <c r="G642" s="27" t="s">
        <v>765</v>
      </c>
      <c r="H642" s="29">
        <v>50000</v>
      </c>
      <c r="I642" s="29">
        <v>35000</v>
      </c>
    </row>
    <row r="643" spans="1:9" x14ac:dyDescent="0.35">
      <c r="A643" s="8" t="b">
        <f>CardHolders[[#This Row],[Expiration Date]]&lt;=$B$1</f>
        <v>0</v>
      </c>
      <c r="B643" s="27" t="s">
        <v>874</v>
      </c>
      <c r="C643" s="28">
        <v>46173</v>
      </c>
      <c r="D643" s="29">
        <v>1448.53</v>
      </c>
      <c r="E643" s="27" t="s">
        <v>41</v>
      </c>
      <c r="F643" s="27" t="s">
        <v>105</v>
      </c>
      <c r="G643" s="27" t="s">
        <v>770</v>
      </c>
      <c r="H643" s="29">
        <v>20000</v>
      </c>
      <c r="I643" s="29">
        <v>10000</v>
      </c>
    </row>
    <row r="644" spans="1:9" x14ac:dyDescent="0.35">
      <c r="A644" s="8" t="b">
        <f>CardHolders[[#This Row],[Expiration Date]]&lt;=$B$1</f>
        <v>0</v>
      </c>
      <c r="B644" s="27" t="s">
        <v>727</v>
      </c>
      <c r="C644" s="28">
        <v>45747</v>
      </c>
      <c r="D644" s="29">
        <v>0</v>
      </c>
      <c r="E644" s="27" t="s">
        <v>43</v>
      </c>
      <c r="F644" s="27" t="s">
        <v>91</v>
      </c>
      <c r="G644" s="27" t="s">
        <v>53</v>
      </c>
      <c r="H644" s="29">
        <v>10000</v>
      </c>
      <c r="I644" s="29">
        <v>5000</v>
      </c>
    </row>
    <row r="645" spans="1:9" x14ac:dyDescent="0.35">
      <c r="A645" s="8" t="b">
        <f>CardHolders[[#This Row],[Expiration Date]]&lt;=$B$1</f>
        <v>0</v>
      </c>
      <c r="B645" s="27" t="s">
        <v>696</v>
      </c>
      <c r="C645" s="28">
        <v>46660</v>
      </c>
      <c r="D645" s="29">
        <v>709.1</v>
      </c>
      <c r="E645" s="27" t="s">
        <v>41</v>
      </c>
      <c r="F645" s="27" t="s">
        <v>126</v>
      </c>
      <c r="G645" s="27" t="s">
        <v>770</v>
      </c>
      <c r="H645" s="29">
        <v>40000</v>
      </c>
      <c r="I645" s="29">
        <v>10000</v>
      </c>
    </row>
    <row r="646" spans="1:9" x14ac:dyDescent="0.35">
      <c r="A646" s="8" t="b">
        <f>CardHolders[[#This Row],[Expiration Date]]&lt;=$B$1</f>
        <v>0</v>
      </c>
      <c r="B646" s="27" t="s">
        <v>236</v>
      </c>
      <c r="C646" s="28">
        <v>45991</v>
      </c>
      <c r="D646" s="29">
        <v>406.64</v>
      </c>
      <c r="E646" s="27" t="s">
        <v>45</v>
      </c>
      <c r="F646" s="27" t="s">
        <v>237</v>
      </c>
      <c r="G646" s="27" t="s">
        <v>53</v>
      </c>
      <c r="H646" s="29">
        <v>40000</v>
      </c>
      <c r="I646" s="29">
        <v>10000</v>
      </c>
    </row>
    <row r="647" spans="1:9" x14ac:dyDescent="0.35">
      <c r="A647" s="8" t="b">
        <f>CardHolders[[#This Row],[Expiration Date]]&lt;=$B$1</f>
        <v>0</v>
      </c>
      <c r="B647" s="27" t="s">
        <v>347</v>
      </c>
      <c r="C647" s="28">
        <v>46477</v>
      </c>
      <c r="D647" s="29">
        <v>188.96</v>
      </c>
      <c r="E647" s="27" t="s">
        <v>34</v>
      </c>
      <c r="F647" s="27" t="s">
        <v>60</v>
      </c>
      <c r="G647" s="27" t="s">
        <v>53</v>
      </c>
      <c r="H647" s="29">
        <v>50000</v>
      </c>
      <c r="I647" s="29">
        <v>20000</v>
      </c>
    </row>
    <row r="648" spans="1:9" x14ac:dyDescent="0.35">
      <c r="A648" s="8" t="b">
        <f>CardHolders[[#This Row],[Expiration Date]]&lt;=$B$1</f>
        <v>0</v>
      </c>
      <c r="B648" s="27" t="s">
        <v>568</v>
      </c>
      <c r="C648" s="28">
        <v>45900</v>
      </c>
      <c r="D648" s="29">
        <v>30456.63</v>
      </c>
      <c r="E648" s="27" t="s">
        <v>44</v>
      </c>
      <c r="F648" s="27" t="s">
        <v>186</v>
      </c>
      <c r="G648" s="27" t="s">
        <v>769</v>
      </c>
      <c r="H648" s="29">
        <v>505175</v>
      </c>
      <c r="I648" s="29">
        <v>262175</v>
      </c>
    </row>
    <row r="649" spans="1:9" x14ac:dyDescent="0.35">
      <c r="A649" s="8" t="b">
        <f>CardHolders[[#This Row],[Expiration Date]]&lt;=$B$1</f>
        <v>0</v>
      </c>
      <c r="B649" s="27" t="s">
        <v>596</v>
      </c>
      <c r="C649" s="28">
        <v>46142</v>
      </c>
      <c r="D649" s="29">
        <v>54793.73</v>
      </c>
      <c r="E649" s="27" t="s">
        <v>35</v>
      </c>
      <c r="F649" s="27" t="s">
        <v>138</v>
      </c>
      <c r="G649" s="27" t="s">
        <v>765</v>
      </c>
      <c r="H649" s="29">
        <v>300000</v>
      </c>
      <c r="I649" s="29">
        <v>60000</v>
      </c>
    </row>
    <row r="650" spans="1:9" x14ac:dyDescent="0.35">
      <c r="A650" s="8" t="b">
        <f>CardHolders[[#This Row],[Expiration Date]]&lt;=$B$1</f>
        <v>0</v>
      </c>
      <c r="B650" s="27" t="s">
        <v>1025</v>
      </c>
      <c r="C650" s="28">
        <v>46783</v>
      </c>
      <c r="D650" s="29">
        <v>63.75</v>
      </c>
      <c r="E650" s="27" t="s">
        <v>30</v>
      </c>
      <c r="F650" s="27" t="s">
        <v>191</v>
      </c>
      <c r="G650" s="27" t="s">
        <v>53</v>
      </c>
      <c r="H650" s="29">
        <v>20000</v>
      </c>
      <c r="I650" s="29">
        <v>10000</v>
      </c>
    </row>
    <row r="651" spans="1:9" x14ac:dyDescent="0.35">
      <c r="A651" s="8" t="b">
        <f>CardHolders[[#This Row],[Expiration Date]]&lt;=$B$1</f>
        <v>0</v>
      </c>
      <c r="B651" s="27" t="s">
        <v>627</v>
      </c>
      <c r="C651" s="28">
        <v>46081</v>
      </c>
      <c r="D651" s="29">
        <v>2557.46</v>
      </c>
      <c r="E651" s="27" t="s">
        <v>28</v>
      </c>
      <c r="F651" s="27" t="s">
        <v>81</v>
      </c>
      <c r="G651" s="27" t="s">
        <v>53</v>
      </c>
      <c r="H651" s="29">
        <v>100000</v>
      </c>
      <c r="I651" s="29">
        <v>50000</v>
      </c>
    </row>
    <row r="652" spans="1:9" x14ac:dyDescent="0.35">
      <c r="A652" s="8" t="b">
        <f>CardHolders[[#This Row],[Expiration Date]]&lt;=$B$1</f>
        <v>0</v>
      </c>
      <c r="B652" s="27" t="s">
        <v>614</v>
      </c>
      <c r="C652" s="28">
        <v>46843</v>
      </c>
      <c r="D652" s="29">
        <v>0</v>
      </c>
      <c r="E652" s="27" t="s">
        <v>38</v>
      </c>
      <c r="F652" s="27" t="s">
        <v>128</v>
      </c>
      <c r="G652" s="27" t="s">
        <v>53</v>
      </c>
      <c r="H652" s="29">
        <v>40000</v>
      </c>
      <c r="I652" s="29">
        <v>10000</v>
      </c>
    </row>
    <row r="653" spans="1:9" x14ac:dyDescent="0.35">
      <c r="A653" s="8" t="b">
        <f>CardHolders[[#This Row],[Expiration Date]]&lt;=$B$1</f>
        <v>0</v>
      </c>
      <c r="B653" s="27" t="s">
        <v>779</v>
      </c>
      <c r="C653" s="28">
        <v>46387</v>
      </c>
      <c r="D653" s="29">
        <v>0</v>
      </c>
      <c r="E653" s="27" t="s">
        <v>34</v>
      </c>
      <c r="F653" s="27" t="s">
        <v>60</v>
      </c>
      <c r="G653" s="27" t="s">
        <v>53</v>
      </c>
      <c r="H653" s="29">
        <v>20000</v>
      </c>
      <c r="I653" s="29">
        <v>10000</v>
      </c>
    </row>
    <row r="654" spans="1:9" x14ac:dyDescent="0.35">
      <c r="A654" s="8" t="b">
        <f>CardHolders[[#This Row],[Expiration Date]]&lt;=$B$1</f>
        <v>0</v>
      </c>
      <c r="B654" s="27" t="s">
        <v>930</v>
      </c>
      <c r="C654" s="28">
        <v>46691</v>
      </c>
      <c r="D654" s="29">
        <v>4342.12</v>
      </c>
      <c r="E654" s="27" t="s">
        <v>41</v>
      </c>
      <c r="F654" s="27" t="s">
        <v>160</v>
      </c>
      <c r="G654" s="27" t="s">
        <v>770</v>
      </c>
      <c r="H654" s="29">
        <v>40000</v>
      </c>
      <c r="I654" s="29">
        <v>10000</v>
      </c>
    </row>
    <row r="655" spans="1:9" x14ac:dyDescent="0.35">
      <c r="A655" s="8" t="b">
        <f>CardHolders[[#This Row],[Expiration Date]]&lt;=$B$1</f>
        <v>0</v>
      </c>
      <c r="B655" s="27" t="s">
        <v>163</v>
      </c>
      <c r="C655" s="28">
        <v>46053</v>
      </c>
      <c r="D655" s="29">
        <v>0</v>
      </c>
      <c r="E655" s="27" t="s">
        <v>40</v>
      </c>
      <c r="F655" s="27" t="s">
        <v>58</v>
      </c>
      <c r="G655" s="27" t="s">
        <v>53</v>
      </c>
      <c r="H655" s="29">
        <v>10000</v>
      </c>
      <c r="I655" s="29">
        <v>3000</v>
      </c>
    </row>
    <row r="656" spans="1:9" x14ac:dyDescent="0.35">
      <c r="A656" s="8" t="b">
        <f>CardHolders[[#This Row],[Expiration Date]]&lt;=$B$1</f>
        <v>0</v>
      </c>
      <c r="B656" s="27" t="s">
        <v>713</v>
      </c>
      <c r="C656" s="28">
        <v>46721</v>
      </c>
      <c r="D656" s="29">
        <v>0</v>
      </c>
      <c r="E656" s="27" t="s">
        <v>35</v>
      </c>
      <c r="F656" s="27" t="s">
        <v>70</v>
      </c>
      <c r="G656" s="27" t="s">
        <v>765</v>
      </c>
      <c r="H656" s="29">
        <v>20000</v>
      </c>
      <c r="I656" s="29">
        <v>10000</v>
      </c>
    </row>
    <row r="657" spans="1:9" x14ac:dyDescent="0.35">
      <c r="A657" s="8" t="b">
        <f>CardHolders[[#This Row],[Expiration Date]]&lt;=$B$1</f>
        <v>0</v>
      </c>
      <c r="B657" s="27" t="s">
        <v>628</v>
      </c>
      <c r="C657" s="28">
        <v>46568</v>
      </c>
      <c r="D657" s="29">
        <v>3095.73</v>
      </c>
      <c r="E657" s="27" t="s">
        <v>41</v>
      </c>
      <c r="F657" s="27" t="s">
        <v>167</v>
      </c>
      <c r="G657" s="27" t="s">
        <v>770</v>
      </c>
      <c r="H657" s="29">
        <v>40000</v>
      </c>
      <c r="I657" s="29">
        <v>10000</v>
      </c>
    </row>
    <row r="658" spans="1:9" x14ac:dyDescent="0.35">
      <c r="A658" s="8" t="b">
        <f>CardHolders[[#This Row],[Expiration Date]]&lt;=$B$1</f>
        <v>0</v>
      </c>
      <c r="B658" s="27" t="s">
        <v>987</v>
      </c>
      <c r="C658" s="28">
        <v>46721</v>
      </c>
      <c r="D658" s="29">
        <v>3207.24</v>
      </c>
      <c r="E658" s="27" t="s">
        <v>30</v>
      </c>
      <c r="F658" s="27" t="s">
        <v>99</v>
      </c>
      <c r="G658" s="27" t="s">
        <v>53</v>
      </c>
      <c r="H658" s="29">
        <v>20000</v>
      </c>
      <c r="I658" s="29">
        <v>10000</v>
      </c>
    </row>
    <row r="659" spans="1:9" x14ac:dyDescent="0.35">
      <c r="A659" s="8" t="b">
        <f>CardHolders[[#This Row],[Expiration Date]]&lt;=$B$1</f>
        <v>0</v>
      </c>
      <c r="B659" s="27" t="s">
        <v>146</v>
      </c>
      <c r="C659" s="28">
        <v>46752</v>
      </c>
      <c r="D659" s="29">
        <v>10603.16</v>
      </c>
      <c r="E659" s="27" t="s">
        <v>32</v>
      </c>
      <c r="F659" s="27" t="s">
        <v>99</v>
      </c>
      <c r="G659" s="27" t="s">
        <v>53</v>
      </c>
      <c r="H659" s="29">
        <v>60000</v>
      </c>
      <c r="I659" s="29">
        <v>10000</v>
      </c>
    </row>
    <row r="660" spans="1:9" x14ac:dyDescent="0.35">
      <c r="A660" s="8" t="b">
        <f>CardHolders[[#This Row],[Expiration Date]]&lt;=$B$1</f>
        <v>0</v>
      </c>
      <c r="B660" s="27" t="s">
        <v>942</v>
      </c>
      <c r="C660" s="28">
        <v>46691</v>
      </c>
      <c r="D660" s="29">
        <v>0</v>
      </c>
      <c r="E660" s="27" t="s">
        <v>31</v>
      </c>
      <c r="F660" s="27" t="s">
        <v>943</v>
      </c>
      <c r="G660" s="27" t="s">
        <v>53</v>
      </c>
      <c r="H660" s="29">
        <v>20000</v>
      </c>
      <c r="I660" s="29">
        <v>10000</v>
      </c>
    </row>
    <row r="661" spans="1:9" x14ac:dyDescent="0.35">
      <c r="A661" s="8" t="b">
        <f>CardHolders[[#This Row],[Expiration Date]]&lt;=$B$1</f>
        <v>0</v>
      </c>
      <c r="B661" s="27" t="s">
        <v>1053</v>
      </c>
      <c r="C661" s="28">
        <v>46843</v>
      </c>
      <c r="D661" s="29">
        <v>3402.09</v>
      </c>
      <c r="E661" s="27" t="s">
        <v>34</v>
      </c>
      <c r="F661" s="27" t="s">
        <v>60</v>
      </c>
      <c r="G661" s="27" t="s">
        <v>53</v>
      </c>
      <c r="H661" s="29">
        <v>40000</v>
      </c>
      <c r="I661" s="29">
        <v>20000</v>
      </c>
    </row>
    <row r="662" spans="1:9" x14ac:dyDescent="0.35">
      <c r="A662" s="8" t="b">
        <f>CardHolders[[#This Row],[Expiration Date]]&lt;=$B$1</f>
        <v>0</v>
      </c>
      <c r="B662" s="27" t="s">
        <v>1002</v>
      </c>
      <c r="C662" s="28">
        <v>46752</v>
      </c>
      <c r="D662" s="29">
        <v>0</v>
      </c>
      <c r="E662" s="27" t="s">
        <v>34</v>
      </c>
      <c r="F662" s="27" t="s">
        <v>60</v>
      </c>
      <c r="G662" s="27" t="s">
        <v>53</v>
      </c>
      <c r="H662" s="29">
        <v>20000</v>
      </c>
      <c r="I662" s="29">
        <v>10000</v>
      </c>
    </row>
    <row r="663" spans="1:9" x14ac:dyDescent="0.35">
      <c r="A663" s="8" t="b">
        <f>CardHolders[[#This Row],[Expiration Date]]&lt;=$B$1</f>
        <v>0</v>
      </c>
      <c r="B663" s="27" t="s">
        <v>867</v>
      </c>
      <c r="C663" s="28">
        <v>46568</v>
      </c>
      <c r="D663" s="29">
        <v>2142.9</v>
      </c>
      <c r="E663" s="27" t="s">
        <v>44</v>
      </c>
      <c r="F663" s="27" t="s">
        <v>172</v>
      </c>
      <c r="G663" s="27" t="s">
        <v>769</v>
      </c>
      <c r="H663" s="29">
        <v>20000</v>
      </c>
      <c r="I663" s="29">
        <v>10000</v>
      </c>
    </row>
    <row r="664" spans="1:9" x14ac:dyDescent="0.35">
      <c r="A664" s="8" t="b">
        <f>CardHolders[[#This Row],[Expiration Date]]&lt;=$B$1</f>
        <v>0</v>
      </c>
      <c r="B664" s="27" t="s">
        <v>804</v>
      </c>
      <c r="C664" s="28">
        <v>46446</v>
      </c>
      <c r="D664" s="29">
        <v>98.51</v>
      </c>
      <c r="E664" s="27" t="s">
        <v>31</v>
      </c>
      <c r="F664" s="27" t="s">
        <v>204</v>
      </c>
      <c r="G664" s="27" t="s">
        <v>53</v>
      </c>
      <c r="H664" s="29">
        <v>50000</v>
      </c>
      <c r="I664" s="29">
        <v>20000</v>
      </c>
    </row>
    <row r="665" spans="1:9" x14ac:dyDescent="0.35">
      <c r="A665" s="8" t="b">
        <f>CardHolders[[#This Row],[Expiration Date]]&lt;=$B$1</f>
        <v>0</v>
      </c>
      <c r="B665" s="27" t="s">
        <v>323</v>
      </c>
      <c r="C665" s="28">
        <v>45838</v>
      </c>
      <c r="D665" s="29">
        <v>18155.669999999998</v>
      </c>
      <c r="E665" s="27" t="s">
        <v>35</v>
      </c>
      <c r="F665" s="27" t="s">
        <v>68</v>
      </c>
      <c r="G665" s="27" t="s">
        <v>765</v>
      </c>
      <c r="H665" s="29">
        <v>200000</v>
      </c>
      <c r="I665" s="29">
        <v>50000</v>
      </c>
    </row>
    <row r="666" spans="1:9" x14ac:dyDescent="0.35">
      <c r="A666" s="8" t="b">
        <f>CardHolders[[#This Row],[Expiration Date]]&lt;=$B$1</f>
        <v>0</v>
      </c>
      <c r="B666" s="27" t="s">
        <v>926</v>
      </c>
      <c r="C666" s="28">
        <v>46691</v>
      </c>
      <c r="D666" s="29">
        <v>2448.79</v>
      </c>
      <c r="E666" s="27" t="s">
        <v>34</v>
      </c>
      <c r="F666" s="27" t="s">
        <v>60</v>
      </c>
      <c r="G666" s="27" t="s">
        <v>53</v>
      </c>
      <c r="H666" s="29">
        <v>20000</v>
      </c>
      <c r="I666" s="29">
        <v>10000</v>
      </c>
    </row>
    <row r="667" spans="1:9" x14ac:dyDescent="0.35">
      <c r="A667" s="8" t="b">
        <f>CardHolders[[#This Row],[Expiration Date]]&lt;=$B$1</f>
        <v>0</v>
      </c>
      <c r="B667" s="27" t="s">
        <v>276</v>
      </c>
      <c r="C667" s="28">
        <v>45626</v>
      </c>
      <c r="D667" s="29">
        <v>0</v>
      </c>
      <c r="E667" s="27" t="s">
        <v>31</v>
      </c>
      <c r="F667" s="27" t="s">
        <v>204</v>
      </c>
      <c r="G667" s="27" t="s">
        <v>53</v>
      </c>
      <c r="H667" s="29">
        <v>100000</v>
      </c>
      <c r="I667" s="29">
        <v>25000</v>
      </c>
    </row>
    <row r="668" spans="1:9" x14ac:dyDescent="0.35">
      <c r="A668" s="8" t="b">
        <f>CardHolders[[#This Row],[Expiration Date]]&lt;=$B$1</f>
        <v>0</v>
      </c>
      <c r="B668" s="27" t="s">
        <v>333</v>
      </c>
      <c r="C668" s="28">
        <v>46142</v>
      </c>
      <c r="D668" s="29">
        <v>1145</v>
      </c>
      <c r="E668" s="27" t="s">
        <v>44</v>
      </c>
      <c r="F668" s="27" t="s">
        <v>62</v>
      </c>
      <c r="G668" s="27" t="s">
        <v>769</v>
      </c>
      <c r="H668" s="29">
        <v>60000</v>
      </c>
      <c r="I668" s="29">
        <v>15000</v>
      </c>
    </row>
    <row r="669" spans="1:9" x14ac:dyDescent="0.35">
      <c r="A669" s="8" t="b">
        <f>CardHolders[[#This Row],[Expiration Date]]&lt;=$B$1</f>
        <v>0</v>
      </c>
      <c r="B669" s="27" t="s">
        <v>351</v>
      </c>
      <c r="C669" s="28">
        <v>46265</v>
      </c>
      <c r="D669" s="29">
        <v>1325.39</v>
      </c>
      <c r="E669" s="27" t="s">
        <v>40</v>
      </c>
      <c r="F669" s="27" t="s">
        <v>55</v>
      </c>
      <c r="G669" s="27" t="s">
        <v>53</v>
      </c>
      <c r="H669" s="29">
        <v>10000</v>
      </c>
      <c r="I669" s="29">
        <v>5000</v>
      </c>
    </row>
    <row r="670" spans="1:9" x14ac:dyDescent="0.35">
      <c r="A670" s="8" t="b">
        <f>CardHolders[[#This Row],[Expiration Date]]&lt;=$B$1</f>
        <v>0</v>
      </c>
      <c r="B670" s="27" t="s">
        <v>412</v>
      </c>
      <c r="C670" s="28">
        <v>46265</v>
      </c>
      <c r="D670" s="29">
        <v>499.08</v>
      </c>
      <c r="E670" s="27" t="s">
        <v>41</v>
      </c>
      <c r="F670" s="27" t="s">
        <v>160</v>
      </c>
      <c r="G670" s="27" t="s">
        <v>770</v>
      </c>
      <c r="H670" s="29">
        <v>2000</v>
      </c>
      <c r="I670" s="29">
        <v>500</v>
      </c>
    </row>
    <row r="671" spans="1:9" x14ac:dyDescent="0.35">
      <c r="A671" s="8" t="b">
        <f>CardHolders[[#This Row],[Expiration Date]]&lt;=$B$1</f>
        <v>0</v>
      </c>
      <c r="B671" s="27" t="s">
        <v>957</v>
      </c>
      <c r="C671" s="28">
        <v>46630</v>
      </c>
      <c r="D671" s="29">
        <v>0</v>
      </c>
      <c r="E671" s="27" t="s">
        <v>43</v>
      </c>
      <c r="F671" s="27" t="s">
        <v>91</v>
      </c>
      <c r="G671" s="27" t="s">
        <v>53</v>
      </c>
      <c r="H671" s="29">
        <v>10000</v>
      </c>
      <c r="I671" s="29">
        <v>5000</v>
      </c>
    </row>
    <row r="672" spans="1:9" x14ac:dyDescent="0.35">
      <c r="A672" s="8" t="b">
        <f>CardHolders[[#This Row],[Expiration Date]]&lt;=$B$1</f>
        <v>0</v>
      </c>
      <c r="B672" s="27" t="s">
        <v>542</v>
      </c>
      <c r="C672" s="28">
        <v>46477</v>
      </c>
      <c r="D672" s="29">
        <v>498</v>
      </c>
      <c r="E672" s="27" t="s">
        <v>35</v>
      </c>
      <c r="F672" s="27" t="s">
        <v>68</v>
      </c>
      <c r="G672" s="27" t="s">
        <v>765</v>
      </c>
      <c r="H672" s="29">
        <v>20000</v>
      </c>
      <c r="I672" s="29">
        <v>10000</v>
      </c>
    </row>
    <row r="673" spans="1:9" x14ac:dyDescent="0.35">
      <c r="A673" s="8" t="b">
        <f>CardHolders[[#This Row],[Expiration Date]]&lt;=$B$1</f>
        <v>0</v>
      </c>
      <c r="B673" s="27" t="s">
        <v>331</v>
      </c>
      <c r="C673" s="28">
        <v>46053</v>
      </c>
      <c r="D673" s="29">
        <v>2200.5</v>
      </c>
      <c r="E673" s="27" t="s">
        <v>41</v>
      </c>
      <c r="F673" s="27" t="s">
        <v>135</v>
      </c>
      <c r="G673" s="27" t="s">
        <v>770</v>
      </c>
      <c r="H673" s="29">
        <v>30000</v>
      </c>
      <c r="I673" s="29">
        <v>10000</v>
      </c>
    </row>
    <row r="674" spans="1:9" x14ac:dyDescent="0.35">
      <c r="A674" s="8" t="b">
        <f>CardHolders[[#This Row],[Expiration Date]]&lt;=$B$1</f>
        <v>0</v>
      </c>
      <c r="B674" s="27" t="s">
        <v>944</v>
      </c>
      <c r="C674" s="28">
        <v>46691</v>
      </c>
      <c r="D674" s="29">
        <v>0</v>
      </c>
      <c r="E674" s="27" t="s">
        <v>35</v>
      </c>
      <c r="F674" s="27" t="s">
        <v>68</v>
      </c>
      <c r="G674" s="27" t="s">
        <v>765</v>
      </c>
      <c r="H674" s="29">
        <v>20000</v>
      </c>
      <c r="I674" s="29">
        <v>10000</v>
      </c>
    </row>
    <row r="675" spans="1:9" x14ac:dyDescent="0.35">
      <c r="A675" s="8" t="b">
        <f>CardHolders[[#This Row],[Expiration Date]]&lt;=$B$1</f>
        <v>0</v>
      </c>
      <c r="B675" s="27" t="s">
        <v>792</v>
      </c>
      <c r="C675" s="28">
        <v>46418</v>
      </c>
      <c r="D675" s="29">
        <v>1667.59</v>
      </c>
      <c r="E675" s="27" t="s">
        <v>44</v>
      </c>
      <c r="F675" s="27" t="s">
        <v>300</v>
      </c>
      <c r="G675" s="27" t="s">
        <v>769</v>
      </c>
      <c r="H675" s="29">
        <v>20000</v>
      </c>
      <c r="I675" s="29">
        <v>10000</v>
      </c>
    </row>
    <row r="676" spans="1:9" x14ac:dyDescent="0.35">
      <c r="A676" s="8" t="b">
        <f>CardHolders[[#This Row],[Expiration Date]]&lt;=$B$1</f>
        <v>0</v>
      </c>
      <c r="B676" s="27" t="s">
        <v>165</v>
      </c>
      <c r="C676" s="28">
        <v>45504</v>
      </c>
      <c r="D676" s="29">
        <v>0</v>
      </c>
      <c r="E676" s="27" t="s">
        <v>45</v>
      </c>
      <c r="F676" s="27" t="s">
        <v>139</v>
      </c>
      <c r="G676" s="27" t="s">
        <v>53</v>
      </c>
      <c r="H676" s="29">
        <v>7500</v>
      </c>
      <c r="I676" s="29">
        <v>2000</v>
      </c>
    </row>
    <row r="677" spans="1:9" x14ac:dyDescent="0.35">
      <c r="A677" s="8" t="b">
        <f>CardHolders[[#This Row],[Expiration Date]]&lt;=$B$1</f>
        <v>0</v>
      </c>
      <c r="B677" s="27" t="s">
        <v>248</v>
      </c>
      <c r="C677" s="28">
        <v>45473</v>
      </c>
      <c r="D677" s="29">
        <v>0</v>
      </c>
      <c r="E677" s="27" t="s">
        <v>35</v>
      </c>
      <c r="F677" s="27" t="s">
        <v>68</v>
      </c>
      <c r="G677" s="27" t="s">
        <v>765</v>
      </c>
      <c r="H677" s="29">
        <v>20000</v>
      </c>
      <c r="I677" s="29">
        <v>10000</v>
      </c>
    </row>
    <row r="678" spans="1:9" x14ac:dyDescent="0.35">
      <c r="A678" s="8" t="b">
        <f>CardHolders[[#This Row],[Expiration Date]]&lt;=$B$1</f>
        <v>0</v>
      </c>
      <c r="B678" s="27" t="s">
        <v>1035</v>
      </c>
      <c r="C678" s="28">
        <v>46812</v>
      </c>
      <c r="D678" s="29">
        <v>933.76</v>
      </c>
      <c r="E678" s="27" t="s">
        <v>41</v>
      </c>
      <c r="F678" s="27" t="s">
        <v>201</v>
      </c>
      <c r="G678" s="27" t="s">
        <v>770</v>
      </c>
      <c r="H678" s="29">
        <v>20000</v>
      </c>
      <c r="I678" s="29">
        <v>10000</v>
      </c>
    </row>
    <row r="679" spans="1:9" x14ac:dyDescent="0.35">
      <c r="A679" s="8" t="b">
        <f>CardHolders[[#This Row],[Expiration Date]]&lt;=$B$1</f>
        <v>0</v>
      </c>
      <c r="B679" s="27" t="s">
        <v>1058</v>
      </c>
      <c r="C679" s="28">
        <v>46843</v>
      </c>
      <c r="D679" s="29">
        <v>1822.14</v>
      </c>
      <c r="E679" s="27" t="s">
        <v>41</v>
      </c>
      <c r="F679" s="27" t="s">
        <v>201</v>
      </c>
      <c r="G679" s="27" t="s">
        <v>770</v>
      </c>
      <c r="H679" s="29">
        <v>20000</v>
      </c>
      <c r="I679" s="29">
        <v>10000</v>
      </c>
    </row>
    <row r="680" spans="1:9" x14ac:dyDescent="0.35">
      <c r="A680" s="8" t="b">
        <f>CardHolders[[#This Row],[Expiration Date]]&lt;=$B$1</f>
        <v>0</v>
      </c>
      <c r="B680" s="27" t="s">
        <v>443</v>
      </c>
      <c r="C680" s="28">
        <v>46660</v>
      </c>
      <c r="D680" s="29">
        <v>0</v>
      </c>
      <c r="E680" s="27" t="s">
        <v>35</v>
      </c>
      <c r="F680" s="27" t="s">
        <v>70</v>
      </c>
      <c r="G680" s="27" t="s">
        <v>765</v>
      </c>
      <c r="H680" s="29">
        <v>20000</v>
      </c>
      <c r="I680" s="29">
        <v>10000</v>
      </c>
    </row>
    <row r="681" spans="1:9" x14ac:dyDescent="0.35">
      <c r="A681" s="8" t="b">
        <f>CardHolders[[#This Row],[Expiration Date]]&lt;=$B$1</f>
        <v>0</v>
      </c>
      <c r="B681" s="27" t="s">
        <v>1048</v>
      </c>
      <c r="C681" s="28">
        <v>46843</v>
      </c>
      <c r="D681" s="29">
        <v>0</v>
      </c>
      <c r="E681" s="27" t="s">
        <v>28</v>
      </c>
      <c r="F681" s="27" t="s">
        <v>150</v>
      </c>
      <c r="G681" s="27" t="s">
        <v>53</v>
      </c>
      <c r="H681" s="29">
        <v>20000</v>
      </c>
      <c r="I681" s="29">
        <v>10000</v>
      </c>
    </row>
    <row r="682" spans="1:9" x14ac:dyDescent="0.35">
      <c r="A682" s="8" t="b">
        <f>CardHolders[[#This Row],[Expiration Date]]&lt;=$B$1</f>
        <v>0</v>
      </c>
      <c r="B682" s="27" t="s">
        <v>216</v>
      </c>
      <c r="C682" s="28">
        <v>46022</v>
      </c>
      <c r="D682" s="29">
        <v>0</v>
      </c>
      <c r="E682" s="27" t="s">
        <v>32</v>
      </c>
      <c r="F682" s="27" t="s">
        <v>217</v>
      </c>
      <c r="G682" s="27" t="s">
        <v>53</v>
      </c>
      <c r="H682" s="29">
        <v>40000</v>
      </c>
      <c r="I682" s="29">
        <v>10000</v>
      </c>
    </row>
    <row r="683" spans="1:9" x14ac:dyDescent="0.35">
      <c r="A683" s="8" t="b">
        <f>CardHolders[[#This Row],[Expiration Date]]&lt;=$B$1</f>
        <v>0</v>
      </c>
      <c r="B683" s="27" t="s">
        <v>440</v>
      </c>
      <c r="C683" s="28">
        <v>46418</v>
      </c>
      <c r="D683" s="29">
        <v>31698.86</v>
      </c>
      <c r="E683" s="27" t="s">
        <v>31</v>
      </c>
      <c r="F683" s="27" t="s">
        <v>74</v>
      </c>
      <c r="G683" s="27" t="s">
        <v>53</v>
      </c>
      <c r="H683" s="29">
        <v>500000</v>
      </c>
      <c r="I683" s="29">
        <v>130000</v>
      </c>
    </row>
    <row r="684" spans="1:9" x14ac:dyDescent="0.35">
      <c r="A684" s="8" t="b">
        <f>CardHolders[[#This Row],[Expiration Date]]&lt;=$B$1</f>
        <v>0</v>
      </c>
      <c r="B684" s="27" t="s">
        <v>440</v>
      </c>
      <c r="C684" s="28">
        <v>46418</v>
      </c>
      <c r="D684" s="29">
        <v>36408.97</v>
      </c>
      <c r="E684" s="27" t="s">
        <v>31</v>
      </c>
      <c r="F684" s="27" t="s">
        <v>74</v>
      </c>
      <c r="G684" s="27" t="s">
        <v>53</v>
      </c>
      <c r="H684" s="29">
        <v>500000</v>
      </c>
      <c r="I684" s="29">
        <v>100000</v>
      </c>
    </row>
    <row r="685" spans="1:9" x14ac:dyDescent="0.35">
      <c r="A685" s="8" t="b">
        <f>CardHolders[[#This Row],[Expiration Date]]&lt;=$B$1</f>
        <v>0</v>
      </c>
      <c r="B685" s="27" t="s">
        <v>691</v>
      </c>
      <c r="C685" s="28">
        <v>45930</v>
      </c>
      <c r="D685" s="29">
        <v>0</v>
      </c>
      <c r="E685" s="27" t="s">
        <v>30</v>
      </c>
      <c r="F685" s="27" t="s">
        <v>191</v>
      </c>
      <c r="G685" s="27" t="s">
        <v>53</v>
      </c>
      <c r="H685" s="29">
        <v>5000</v>
      </c>
      <c r="I685" s="29">
        <v>5000</v>
      </c>
    </row>
    <row r="686" spans="1:9" x14ac:dyDescent="0.35">
      <c r="A686" s="8" t="b">
        <f>CardHolders[[#This Row],[Expiration Date]]&lt;=$B$1</f>
        <v>0</v>
      </c>
      <c r="B686" s="27" t="s">
        <v>590</v>
      </c>
      <c r="C686" s="28">
        <v>46022</v>
      </c>
      <c r="D686" s="29">
        <v>0</v>
      </c>
      <c r="E686" s="27" t="s">
        <v>43</v>
      </c>
      <c r="F686" s="27" t="s">
        <v>117</v>
      </c>
      <c r="G686" s="27" t="s">
        <v>53</v>
      </c>
      <c r="H686" s="29">
        <v>50000</v>
      </c>
      <c r="I686" s="29">
        <v>5000</v>
      </c>
    </row>
    <row r="687" spans="1:9" x14ac:dyDescent="0.35">
      <c r="A687" s="8" t="b">
        <f>CardHolders[[#This Row],[Expiration Date]]&lt;=$B$1</f>
        <v>0</v>
      </c>
      <c r="B687" s="27" t="s">
        <v>674</v>
      </c>
      <c r="C687" s="28">
        <v>45961</v>
      </c>
      <c r="D687" s="29">
        <v>1880.97</v>
      </c>
      <c r="E687" s="27" t="s">
        <v>35</v>
      </c>
      <c r="F687" s="27" t="s">
        <v>70</v>
      </c>
      <c r="G687" s="27" t="s">
        <v>765</v>
      </c>
      <c r="H687" s="29">
        <v>70000</v>
      </c>
      <c r="I687" s="29">
        <v>35000</v>
      </c>
    </row>
    <row r="688" spans="1:9" x14ac:dyDescent="0.35">
      <c r="A688" s="8" t="b">
        <f>CardHolders[[#This Row],[Expiration Date]]&lt;=$B$1</f>
        <v>0</v>
      </c>
      <c r="B688" s="27" t="s">
        <v>170</v>
      </c>
      <c r="C688" s="28">
        <v>45688</v>
      </c>
      <c r="D688" s="29">
        <v>0</v>
      </c>
      <c r="E688" s="27" t="s">
        <v>40</v>
      </c>
      <c r="F688" s="27" t="s">
        <v>55</v>
      </c>
      <c r="G688" s="27" t="s">
        <v>53</v>
      </c>
      <c r="H688" s="29">
        <v>10000</v>
      </c>
      <c r="I688" s="29">
        <v>3000</v>
      </c>
    </row>
    <row r="689" spans="1:9" x14ac:dyDescent="0.35">
      <c r="A689" s="8" t="b">
        <f>CardHolders[[#This Row],[Expiration Date]]&lt;=$B$1</f>
        <v>0</v>
      </c>
      <c r="B689" s="27" t="s">
        <v>586</v>
      </c>
      <c r="C689" s="28">
        <v>46142</v>
      </c>
      <c r="D689" s="29">
        <v>221.45</v>
      </c>
      <c r="E689" s="27" t="s">
        <v>35</v>
      </c>
      <c r="F689" s="27" t="s">
        <v>68</v>
      </c>
      <c r="G689" s="27" t="s">
        <v>765</v>
      </c>
      <c r="H689" s="29">
        <v>20000</v>
      </c>
      <c r="I689" s="29">
        <v>10000</v>
      </c>
    </row>
    <row r="690" spans="1:9" x14ac:dyDescent="0.35">
      <c r="A690" s="8" t="b">
        <f>CardHolders[[#This Row],[Expiration Date]]&lt;=$B$1</f>
        <v>0</v>
      </c>
      <c r="B690" s="27" t="s">
        <v>916</v>
      </c>
      <c r="C690" s="28">
        <v>46081</v>
      </c>
      <c r="D690" s="29">
        <v>5877.27</v>
      </c>
      <c r="E690" s="27" t="s">
        <v>30</v>
      </c>
      <c r="F690" s="27" t="s">
        <v>191</v>
      </c>
      <c r="G690" s="27" t="s">
        <v>53</v>
      </c>
      <c r="H690" s="29">
        <v>20000</v>
      </c>
      <c r="I690" s="29">
        <v>10000</v>
      </c>
    </row>
    <row r="691" spans="1:9" x14ac:dyDescent="0.35">
      <c r="A691" s="8" t="b">
        <f>CardHolders[[#This Row],[Expiration Date]]&lt;=$B$1</f>
        <v>0</v>
      </c>
      <c r="B691" s="27" t="s">
        <v>413</v>
      </c>
      <c r="C691" s="28">
        <v>45930</v>
      </c>
      <c r="D691" s="29">
        <v>0</v>
      </c>
      <c r="E691" s="27" t="s">
        <v>35</v>
      </c>
      <c r="F691" s="27" t="s">
        <v>68</v>
      </c>
      <c r="G691" s="27" t="s">
        <v>765</v>
      </c>
      <c r="H691" s="29">
        <v>20000</v>
      </c>
      <c r="I691" s="29">
        <v>10000</v>
      </c>
    </row>
    <row r="692" spans="1:9" x14ac:dyDescent="0.35">
      <c r="A692" s="8" t="b">
        <f>CardHolders[[#This Row],[Expiration Date]]&lt;=$B$1</f>
        <v>0</v>
      </c>
      <c r="B692" s="27" t="s">
        <v>71</v>
      </c>
      <c r="C692" s="28">
        <v>46112</v>
      </c>
      <c r="D692" s="29">
        <v>1616.86</v>
      </c>
      <c r="E692" s="27" t="s">
        <v>35</v>
      </c>
      <c r="F692" s="27" t="s">
        <v>72</v>
      </c>
      <c r="G692" s="27" t="s">
        <v>765</v>
      </c>
      <c r="H692" s="29">
        <v>20000</v>
      </c>
      <c r="I692" s="29">
        <v>5000</v>
      </c>
    </row>
    <row r="693" spans="1:9" x14ac:dyDescent="0.35">
      <c r="A693" s="8" t="b">
        <f>CardHolders[[#This Row],[Expiration Date]]&lt;=$B$1</f>
        <v>0</v>
      </c>
      <c r="B693" s="27" t="s">
        <v>522</v>
      </c>
      <c r="C693" s="28">
        <v>46173</v>
      </c>
      <c r="D693" s="29">
        <v>0</v>
      </c>
      <c r="E693" s="27" t="s">
        <v>45</v>
      </c>
      <c r="F693" s="27" t="s">
        <v>237</v>
      </c>
      <c r="G693" s="27" t="s">
        <v>53</v>
      </c>
      <c r="H693" s="29">
        <v>10000</v>
      </c>
      <c r="I693" s="29">
        <v>5000</v>
      </c>
    </row>
    <row r="694" spans="1:9" x14ac:dyDescent="0.35">
      <c r="A694" s="8" t="b">
        <f>CardHolders[[#This Row],[Expiration Date]]&lt;=$B$1</f>
        <v>0</v>
      </c>
      <c r="B694" s="27" t="s">
        <v>969</v>
      </c>
      <c r="C694" s="28">
        <v>46721</v>
      </c>
      <c r="D694" s="29">
        <v>0</v>
      </c>
      <c r="E694" s="27" t="s">
        <v>34</v>
      </c>
      <c r="F694" s="27" t="s">
        <v>60</v>
      </c>
      <c r="G694" s="27" t="s">
        <v>53</v>
      </c>
      <c r="H694" s="29">
        <v>20000</v>
      </c>
      <c r="I694" s="29">
        <v>10000</v>
      </c>
    </row>
    <row r="695" spans="1:9" x14ac:dyDescent="0.35">
      <c r="A695" s="8" t="b">
        <f>CardHolders[[#This Row],[Expiration Date]]&lt;=$B$1</f>
        <v>0</v>
      </c>
      <c r="B695" s="27" t="s">
        <v>722</v>
      </c>
      <c r="C695" s="28">
        <v>46053</v>
      </c>
      <c r="D695" s="29">
        <v>366.52</v>
      </c>
      <c r="E695" s="27" t="s">
        <v>29</v>
      </c>
      <c r="F695" s="27" t="s">
        <v>252</v>
      </c>
      <c r="G695" s="27" t="s">
        <v>53</v>
      </c>
      <c r="H695" s="29">
        <v>40000</v>
      </c>
      <c r="I695" s="29">
        <v>10000</v>
      </c>
    </row>
    <row r="696" spans="1:9" x14ac:dyDescent="0.35">
      <c r="A696" s="8" t="b">
        <f>CardHolders[[#This Row],[Expiration Date]]&lt;=$B$1</f>
        <v>0</v>
      </c>
      <c r="B696" s="27" t="s">
        <v>387</v>
      </c>
      <c r="C696" s="28">
        <v>45688</v>
      </c>
      <c r="D696" s="29">
        <v>0</v>
      </c>
      <c r="E696" s="27" t="s">
        <v>40</v>
      </c>
      <c r="F696" s="27" t="s">
        <v>55</v>
      </c>
      <c r="G696" s="27" t="s">
        <v>53</v>
      </c>
      <c r="H696" s="29">
        <v>5000</v>
      </c>
      <c r="I696" s="29">
        <v>2000</v>
      </c>
    </row>
    <row r="697" spans="1:9" x14ac:dyDescent="0.35">
      <c r="A697" s="8" t="b">
        <f>CardHolders[[#This Row],[Expiration Date]]&lt;=$B$1</f>
        <v>0</v>
      </c>
      <c r="B697" s="27" t="s">
        <v>391</v>
      </c>
      <c r="C697" s="28">
        <v>46173</v>
      </c>
      <c r="D697" s="29">
        <v>269.24</v>
      </c>
      <c r="E697" s="27" t="s">
        <v>35</v>
      </c>
      <c r="F697" s="27" t="s">
        <v>68</v>
      </c>
      <c r="G697" s="27" t="s">
        <v>765</v>
      </c>
      <c r="H697" s="29">
        <v>20000</v>
      </c>
      <c r="I697" s="29">
        <v>10000</v>
      </c>
    </row>
    <row r="698" spans="1:9" x14ac:dyDescent="0.35">
      <c r="A698" s="8" t="b">
        <f>CardHolders[[#This Row],[Expiration Date]]&lt;=$B$1</f>
        <v>0</v>
      </c>
      <c r="B698" s="27" t="s">
        <v>460</v>
      </c>
      <c r="C698" s="28">
        <v>46387</v>
      </c>
      <c r="D698" s="29">
        <v>0</v>
      </c>
      <c r="E698" s="27" t="s">
        <v>40</v>
      </c>
      <c r="F698" s="27" t="s">
        <v>91</v>
      </c>
      <c r="G698" s="27" t="s">
        <v>53</v>
      </c>
      <c r="H698" s="29">
        <v>10000</v>
      </c>
      <c r="I698" s="29">
        <v>3000</v>
      </c>
    </row>
    <row r="699" spans="1:9" x14ac:dyDescent="0.35">
      <c r="A699" s="8" t="b">
        <f>CardHolders[[#This Row],[Expiration Date]]&lt;=$B$1</f>
        <v>0</v>
      </c>
      <c r="B699" s="27" t="s">
        <v>709</v>
      </c>
      <c r="C699" s="28">
        <v>45626</v>
      </c>
      <c r="D699" s="29">
        <v>8156.11</v>
      </c>
      <c r="E699" s="27" t="s">
        <v>35</v>
      </c>
      <c r="F699" s="27" t="s">
        <v>70</v>
      </c>
      <c r="G699" s="27" t="s">
        <v>765</v>
      </c>
      <c r="H699" s="29">
        <v>50000</v>
      </c>
      <c r="I699" s="29">
        <v>16000</v>
      </c>
    </row>
    <row r="700" spans="1:9" x14ac:dyDescent="0.35">
      <c r="A700" s="8" t="b">
        <f>CardHolders[[#This Row],[Expiration Date]]&lt;=$B$1</f>
        <v>0</v>
      </c>
      <c r="B700" s="27" t="s">
        <v>638</v>
      </c>
      <c r="C700" s="28">
        <v>46265</v>
      </c>
      <c r="D700" s="29">
        <v>1070</v>
      </c>
      <c r="E700" s="27" t="s">
        <v>44</v>
      </c>
      <c r="F700" s="27" t="s">
        <v>62</v>
      </c>
      <c r="G700" s="27" t="s">
        <v>769</v>
      </c>
      <c r="H700" s="29">
        <v>20000</v>
      </c>
      <c r="I700" s="29">
        <v>10000</v>
      </c>
    </row>
    <row r="701" spans="1:9" x14ac:dyDescent="0.35">
      <c r="A701" s="8" t="b">
        <f>CardHolders[[#This Row],[Expiration Date]]&lt;=$B$1</f>
        <v>0</v>
      </c>
      <c r="B701" s="27" t="s">
        <v>831</v>
      </c>
      <c r="C701" s="28">
        <v>46507</v>
      </c>
      <c r="D701" s="29">
        <v>2173.96</v>
      </c>
      <c r="E701" s="27" t="s">
        <v>30</v>
      </c>
      <c r="F701" s="27" t="s">
        <v>191</v>
      </c>
      <c r="G701" s="27" t="s">
        <v>53</v>
      </c>
      <c r="H701" s="29">
        <v>20000</v>
      </c>
      <c r="I701" s="29">
        <v>10000</v>
      </c>
    </row>
    <row r="702" spans="1:9" x14ac:dyDescent="0.35">
      <c r="A702" s="8" t="b">
        <f>CardHolders[[#This Row],[Expiration Date]]&lt;=$B$1</f>
        <v>0</v>
      </c>
      <c r="B702" s="27" t="s">
        <v>845</v>
      </c>
      <c r="C702" s="28">
        <v>46538</v>
      </c>
      <c r="D702" s="29">
        <v>31.81</v>
      </c>
      <c r="E702" s="27" t="s">
        <v>35</v>
      </c>
      <c r="F702" s="27" t="s">
        <v>70</v>
      </c>
      <c r="G702" s="27" t="s">
        <v>765</v>
      </c>
      <c r="H702" s="29">
        <v>20000</v>
      </c>
      <c r="I702" s="29">
        <v>10000</v>
      </c>
    </row>
    <row r="703" spans="1:9" x14ac:dyDescent="0.35">
      <c r="A703" s="8" t="b">
        <f>CardHolders[[#This Row],[Expiration Date]]&lt;=$B$1</f>
        <v>0</v>
      </c>
      <c r="B703" s="27" t="s">
        <v>571</v>
      </c>
      <c r="C703" s="28">
        <v>46599</v>
      </c>
      <c r="D703" s="29">
        <v>6694.78</v>
      </c>
      <c r="E703" s="27" t="s">
        <v>35</v>
      </c>
      <c r="F703" s="27" t="s">
        <v>68</v>
      </c>
      <c r="G703" s="27" t="s">
        <v>765</v>
      </c>
      <c r="H703" s="29">
        <v>20000</v>
      </c>
      <c r="I703" s="29">
        <v>10000</v>
      </c>
    </row>
    <row r="704" spans="1:9" x14ac:dyDescent="0.35">
      <c r="A704" s="8" t="b">
        <f>CardHolders[[#This Row],[Expiration Date]]&lt;=$B$1</f>
        <v>0</v>
      </c>
      <c r="B704" s="27" t="s">
        <v>278</v>
      </c>
      <c r="C704" s="28">
        <v>45473</v>
      </c>
      <c r="D704" s="29">
        <v>2478.44</v>
      </c>
      <c r="E704" s="27" t="s">
        <v>35</v>
      </c>
      <c r="F704" s="27" t="s">
        <v>70</v>
      </c>
      <c r="G704" s="27" t="s">
        <v>765</v>
      </c>
      <c r="H704" s="29">
        <v>40000</v>
      </c>
      <c r="I704" s="29">
        <v>10000</v>
      </c>
    </row>
    <row r="705" spans="1:9" x14ac:dyDescent="0.35">
      <c r="A705" s="8" t="b">
        <f>CardHolders[[#This Row],[Expiration Date]]&lt;=$B$1</f>
        <v>0</v>
      </c>
      <c r="B705" s="27" t="s">
        <v>625</v>
      </c>
      <c r="C705" s="28">
        <v>45626</v>
      </c>
      <c r="D705" s="29">
        <v>862.71</v>
      </c>
      <c r="E705" s="27" t="s">
        <v>36</v>
      </c>
      <c r="F705" s="27" t="s">
        <v>80</v>
      </c>
      <c r="G705" s="27" t="s">
        <v>53</v>
      </c>
      <c r="H705" s="29">
        <v>20000</v>
      </c>
      <c r="I705" s="29">
        <v>10000</v>
      </c>
    </row>
    <row r="706" spans="1:9" x14ac:dyDescent="0.35">
      <c r="A706" s="8" t="b">
        <f>CardHolders[[#This Row],[Expiration Date]]&lt;=$B$1</f>
        <v>0</v>
      </c>
      <c r="B706" s="27" t="s">
        <v>772</v>
      </c>
      <c r="C706" s="28">
        <v>46387</v>
      </c>
      <c r="D706" s="29">
        <v>52</v>
      </c>
      <c r="E706" s="27" t="s">
        <v>43</v>
      </c>
      <c r="F706" s="27" t="s">
        <v>773</v>
      </c>
      <c r="G706" s="27" t="s">
        <v>53</v>
      </c>
      <c r="H706" s="29">
        <v>50000</v>
      </c>
      <c r="I706" s="29">
        <v>40000</v>
      </c>
    </row>
    <row r="707" spans="1:9" x14ac:dyDescent="0.35">
      <c r="A707" s="8" t="b">
        <f>CardHolders[[#This Row],[Expiration Date]]&lt;=$B$1</f>
        <v>0</v>
      </c>
      <c r="B707" s="27" t="s">
        <v>598</v>
      </c>
      <c r="C707" s="28">
        <v>45657</v>
      </c>
      <c r="D707" s="29">
        <v>0</v>
      </c>
      <c r="E707" s="27" t="s">
        <v>39</v>
      </c>
      <c r="F707" s="27" t="s">
        <v>599</v>
      </c>
      <c r="G707" s="27" t="s">
        <v>53</v>
      </c>
      <c r="H707" s="29">
        <v>20000</v>
      </c>
      <c r="I707" s="29">
        <v>10000</v>
      </c>
    </row>
    <row r="708" spans="1:9" x14ac:dyDescent="0.35">
      <c r="A708" s="8" t="b">
        <f>CardHolders[[#This Row],[Expiration Date]]&lt;=$B$1</f>
        <v>0</v>
      </c>
      <c r="B708" s="27" t="s">
        <v>913</v>
      </c>
      <c r="C708" s="28">
        <v>46660</v>
      </c>
      <c r="D708" s="29">
        <v>4791.55</v>
      </c>
      <c r="E708" s="27" t="s">
        <v>35</v>
      </c>
      <c r="F708" s="27" t="s">
        <v>99</v>
      </c>
      <c r="G708" s="27" t="s">
        <v>765</v>
      </c>
      <c r="H708" s="29">
        <v>20000</v>
      </c>
      <c r="I708" s="29">
        <v>10000</v>
      </c>
    </row>
    <row r="709" spans="1:9" x14ac:dyDescent="0.35">
      <c r="A709" s="8" t="b">
        <f>CardHolders[[#This Row],[Expiration Date]]&lt;=$B$1</f>
        <v>0</v>
      </c>
      <c r="B709" s="27" t="s">
        <v>766</v>
      </c>
      <c r="C709" s="28">
        <v>46387</v>
      </c>
      <c r="D709" s="29">
        <v>19.850000000000001</v>
      </c>
      <c r="E709" s="27" t="s">
        <v>35</v>
      </c>
      <c r="F709" s="27" t="s">
        <v>72</v>
      </c>
      <c r="G709" s="27" t="s">
        <v>765</v>
      </c>
      <c r="H709" s="29">
        <v>20000</v>
      </c>
      <c r="I709" s="29">
        <v>10000</v>
      </c>
    </row>
    <row r="710" spans="1:9" x14ac:dyDescent="0.35">
      <c r="A710" s="8" t="b">
        <f>CardHolders[[#This Row],[Expiration Date]]&lt;=$B$1</f>
        <v>0</v>
      </c>
      <c r="B710" s="27" t="s">
        <v>689</v>
      </c>
      <c r="C710" s="28">
        <v>46326</v>
      </c>
      <c r="D710" s="29">
        <v>2020.24</v>
      </c>
      <c r="E710" s="27" t="s">
        <v>41</v>
      </c>
      <c r="F710" s="27" t="s">
        <v>135</v>
      </c>
      <c r="G710" s="27" t="s">
        <v>770</v>
      </c>
      <c r="H710" s="29">
        <v>20000</v>
      </c>
      <c r="I710" s="29">
        <v>10000</v>
      </c>
    </row>
    <row r="711" spans="1:9" x14ac:dyDescent="0.35">
      <c r="A711" s="8" t="b">
        <f>CardHolders[[#This Row],[Expiration Date]]&lt;=$B$1</f>
        <v>0</v>
      </c>
      <c r="B711" s="27" t="s">
        <v>700</v>
      </c>
      <c r="C711" s="28">
        <v>46538</v>
      </c>
      <c r="D711" s="29">
        <v>0</v>
      </c>
      <c r="E711" s="27" t="s">
        <v>30</v>
      </c>
      <c r="F711" s="27" t="s">
        <v>701</v>
      </c>
      <c r="G711" s="27" t="s">
        <v>53</v>
      </c>
      <c r="H711" s="29">
        <v>40000</v>
      </c>
      <c r="I711" s="29">
        <v>10000</v>
      </c>
    </row>
    <row r="712" spans="1:9" x14ac:dyDescent="0.35">
      <c r="A712" s="8" t="b">
        <f>CardHolders[[#This Row],[Expiration Date]]&lt;=$B$1</f>
        <v>0</v>
      </c>
      <c r="B712" s="27" t="s">
        <v>1015</v>
      </c>
      <c r="C712" s="28">
        <v>46783</v>
      </c>
      <c r="D712" s="29">
        <v>0</v>
      </c>
      <c r="E712" s="27" t="s">
        <v>44</v>
      </c>
      <c r="F712" s="27" t="s">
        <v>62</v>
      </c>
      <c r="G712" s="27" t="s">
        <v>769</v>
      </c>
      <c r="H712" s="29">
        <v>20000</v>
      </c>
      <c r="I712" s="29">
        <v>10000</v>
      </c>
    </row>
    <row r="713" spans="1:9" x14ac:dyDescent="0.35">
      <c r="A713" s="8" t="b">
        <f>CardHolders[[#This Row],[Expiration Date]]&lt;=$B$1</f>
        <v>0</v>
      </c>
      <c r="B713" s="27" t="s">
        <v>593</v>
      </c>
      <c r="C713" s="28">
        <v>45808</v>
      </c>
      <c r="D713" s="29">
        <v>0</v>
      </c>
      <c r="E713" s="27" t="s">
        <v>31</v>
      </c>
      <c r="F713" s="27" t="s">
        <v>93</v>
      </c>
      <c r="G713" s="27" t="s">
        <v>53</v>
      </c>
      <c r="H713" s="29">
        <v>40000</v>
      </c>
      <c r="I713" s="29">
        <v>10000</v>
      </c>
    </row>
    <row r="714" spans="1:9" x14ac:dyDescent="0.35">
      <c r="A714" s="8" t="b">
        <f>CardHolders[[#This Row],[Expiration Date]]&lt;=$B$1</f>
        <v>0</v>
      </c>
      <c r="B714" s="27" t="s">
        <v>142</v>
      </c>
      <c r="C714" s="28">
        <v>46022</v>
      </c>
      <c r="D714" s="29">
        <v>693.53</v>
      </c>
      <c r="E714" s="27" t="s">
        <v>41</v>
      </c>
      <c r="F714" s="27" t="s">
        <v>127</v>
      </c>
      <c r="G714" s="27" t="s">
        <v>770</v>
      </c>
      <c r="H714" s="29">
        <v>40000</v>
      </c>
      <c r="I714" s="29">
        <v>10000</v>
      </c>
    </row>
    <row r="715" spans="1:9" x14ac:dyDescent="0.35">
      <c r="A715" s="8" t="b">
        <f>CardHolders[[#This Row],[Expiration Date]]&lt;=$B$1</f>
        <v>0</v>
      </c>
      <c r="B715" s="27" t="s">
        <v>448</v>
      </c>
      <c r="C715" s="28">
        <v>45473</v>
      </c>
      <c r="D715" s="29">
        <v>0</v>
      </c>
      <c r="E715" s="27" t="s">
        <v>35</v>
      </c>
      <c r="F715" s="27" t="s">
        <v>68</v>
      </c>
      <c r="G715" s="27" t="s">
        <v>765</v>
      </c>
      <c r="H715" s="29">
        <v>20000</v>
      </c>
      <c r="I715" s="29">
        <v>10000</v>
      </c>
    </row>
    <row r="716" spans="1:9" x14ac:dyDescent="0.35">
      <c r="A716" s="8" t="b">
        <f>CardHolders[[#This Row],[Expiration Date]]&lt;=$B$1</f>
        <v>0</v>
      </c>
      <c r="B716" s="27" t="s">
        <v>985</v>
      </c>
      <c r="C716" s="28">
        <v>46721</v>
      </c>
      <c r="D716" s="29">
        <v>82.66</v>
      </c>
      <c r="E716" s="27" t="s">
        <v>35</v>
      </c>
      <c r="F716" s="27" t="s">
        <v>68</v>
      </c>
      <c r="G716" s="27" t="s">
        <v>765</v>
      </c>
      <c r="H716" s="29">
        <v>20000</v>
      </c>
      <c r="I716" s="29">
        <v>10000</v>
      </c>
    </row>
    <row r="717" spans="1:9" x14ac:dyDescent="0.35">
      <c r="A717" s="8" t="b">
        <f>CardHolders[[#This Row],[Expiration Date]]&lt;=$B$1</f>
        <v>0</v>
      </c>
      <c r="B717" s="27" t="s">
        <v>928</v>
      </c>
      <c r="C717" s="28">
        <v>46691</v>
      </c>
      <c r="D717" s="29">
        <v>1487.7</v>
      </c>
      <c r="E717" s="27" t="s">
        <v>41</v>
      </c>
      <c r="F717" s="27" t="s">
        <v>160</v>
      </c>
      <c r="G717" s="27" t="s">
        <v>770</v>
      </c>
      <c r="H717" s="29">
        <v>40000</v>
      </c>
      <c r="I717" s="29">
        <v>10000</v>
      </c>
    </row>
    <row r="718" spans="1:9" x14ac:dyDescent="0.35">
      <c r="A718" s="8" t="b">
        <f>CardHolders[[#This Row],[Expiration Date]]&lt;=$B$1</f>
        <v>0</v>
      </c>
      <c r="B718" s="27" t="s">
        <v>1054</v>
      </c>
      <c r="C718" s="28">
        <v>46843</v>
      </c>
      <c r="D718" s="29">
        <v>111.1</v>
      </c>
      <c r="E718" s="27" t="s">
        <v>44</v>
      </c>
      <c r="F718" s="27" t="s">
        <v>172</v>
      </c>
      <c r="G718" s="27" t="s">
        <v>769</v>
      </c>
      <c r="H718" s="29">
        <v>2000</v>
      </c>
      <c r="I718" s="29">
        <v>1000</v>
      </c>
    </row>
    <row r="719" spans="1:9" x14ac:dyDescent="0.35">
      <c r="A719" s="8" t="b">
        <f>CardHolders[[#This Row],[Expiration Date]]&lt;=$B$1</f>
        <v>0</v>
      </c>
      <c r="B719" s="27" t="s">
        <v>398</v>
      </c>
      <c r="C719" s="28">
        <v>46477</v>
      </c>
      <c r="D719" s="29">
        <v>5042.0600000000004</v>
      </c>
      <c r="E719" s="27" t="s">
        <v>41</v>
      </c>
      <c r="F719" s="27" t="s">
        <v>126</v>
      </c>
      <c r="G719" s="27" t="s">
        <v>770</v>
      </c>
      <c r="H719" s="29">
        <v>100000</v>
      </c>
      <c r="I719" s="29">
        <v>20000</v>
      </c>
    </row>
    <row r="720" spans="1:9" x14ac:dyDescent="0.35">
      <c r="A720" s="8" t="b">
        <f>CardHolders[[#This Row],[Expiration Date]]&lt;=$B$1</f>
        <v>0</v>
      </c>
      <c r="B720" s="27" t="s">
        <v>457</v>
      </c>
      <c r="C720" s="28">
        <v>46265</v>
      </c>
      <c r="D720" s="29">
        <v>462.79</v>
      </c>
      <c r="E720" s="27" t="s">
        <v>35</v>
      </c>
      <c r="F720" s="27" t="s">
        <v>72</v>
      </c>
      <c r="G720" s="27" t="s">
        <v>765</v>
      </c>
      <c r="H720" s="29">
        <v>20000</v>
      </c>
      <c r="I720" s="29">
        <v>10000</v>
      </c>
    </row>
    <row r="721" spans="1:9" x14ac:dyDescent="0.35">
      <c r="A721" s="8" t="b">
        <f>CardHolders[[#This Row],[Expiration Date]]&lt;=$B$1</f>
        <v>0</v>
      </c>
      <c r="B721" s="27" t="s">
        <v>143</v>
      </c>
      <c r="C721" s="28">
        <v>46630</v>
      </c>
      <c r="D721" s="29">
        <v>28.62</v>
      </c>
      <c r="E721" s="27" t="s">
        <v>39</v>
      </c>
      <c r="F721" s="27" t="s">
        <v>144</v>
      </c>
      <c r="G721" s="27" t="s">
        <v>53</v>
      </c>
      <c r="H721" s="29">
        <v>20000</v>
      </c>
      <c r="I721" s="29">
        <v>10000</v>
      </c>
    </row>
    <row r="722" spans="1:9" x14ac:dyDescent="0.35">
      <c r="A722" s="8" t="b">
        <f>CardHolders[[#This Row],[Expiration Date]]&lt;=$B$1</f>
        <v>0</v>
      </c>
      <c r="B722" s="27" t="s">
        <v>1004</v>
      </c>
      <c r="C722" s="28">
        <v>45777</v>
      </c>
      <c r="D722" s="29">
        <v>13732.11</v>
      </c>
      <c r="E722" s="27" t="s">
        <v>35</v>
      </c>
      <c r="F722" s="27" t="s">
        <v>138</v>
      </c>
      <c r="G722" s="27" t="s">
        <v>765</v>
      </c>
      <c r="H722" s="29">
        <v>450000</v>
      </c>
      <c r="I722" s="29">
        <v>250000</v>
      </c>
    </row>
    <row r="723" spans="1:9" x14ac:dyDescent="0.35">
      <c r="A723" s="8" t="b">
        <f>CardHolders[[#This Row],[Expiration Date]]&lt;=$B$1</f>
        <v>0</v>
      </c>
      <c r="B723" s="27" t="s">
        <v>338</v>
      </c>
      <c r="C723" s="28">
        <v>45961</v>
      </c>
      <c r="D723" s="29">
        <v>0</v>
      </c>
      <c r="E723" s="27" t="s">
        <v>35</v>
      </c>
      <c r="F723" s="27" t="s">
        <v>68</v>
      </c>
      <c r="G723" s="27" t="s">
        <v>765</v>
      </c>
      <c r="H723" s="29">
        <v>20000</v>
      </c>
      <c r="I723" s="29">
        <v>10000</v>
      </c>
    </row>
    <row r="724" spans="1:9" x14ac:dyDescent="0.35">
      <c r="A724" s="8" t="b">
        <f>CardHolders[[#This Row],[Expiration Date]]&lt;=$B$1</f>
        <v>0</v>
      </c>
      <c r="B724" s="27" t="s">
        <v>119</v>
      </c>
      <c r="C724" s="28">
        <v>45688</v>
      </c>
      <c r="D724" s="29">
        <v>1583.64</v>
      </c>
      <c r="E724" s="27" t="s">
        <v>40</v>
      </c>
      <c r="F724" s="27" t="s">
        <v>91</v>
      </c>
      <c r="G724" s="27" t="s">
        <v>53</v>
      </c>
      <c r="H724" s="29">
        <v>10000</v>
      </c>
      <c r="I724" s="29">
        <v>5000</v>
      </c>
    </row>
    <row r="725" spans="1:9" x14ac:dyDescent="0.35">
      <c r="A725" s="8" t="b">
        <f>CardHolders[[#This Row],[Expiration Date]]&lt;=$B$1</f>
        <v>0</v>
      </c>
      <c r="B725" s="27" t="s">
        <v>707</v>
      </c>
      <c r="C725" s="28">
        <v>46022</v>
      </c>
      <c r="D725" s="29">
        <v>66.12</v>
      </c>
      <c r="E725" s="27" t="s">
        <v>28</v>
      </c>
      <c r="F725" s="27" t="s">
        <v>56</v>
      </c>
      <c r="G725" s="27" t="s">
        <v>53</v>
      </c>
      <c r="H725" s="29">
        <v>40000</v>
      </c>
      <c r="I725" s="29">
        <v>10000</v>
      </c>
    </row>
    <row r="726" spans="1:9" x14ac:dyDescent="0.35">
      <c r="A726" s="8" t="b">
        <f>CardHolders[[#This Row],[Expiration Date]]&lt;=$B$1</f>
        <v>0</v>
      </c>
      <c r="B726" s="27" t="s">
        <v>589</v>
      </c>
      <c r="C726" s="28">
        <v>45961</v>
      </c>
      <c r="D726" s="29">
        <v>15.68</v>
      </c>
      <c r="E726" s="27" t="s">
        <v>35</v>
      </c>
      <c r="F726" s="27" t="s">
        <v>68</v>
      </c>
      <c r="G726" s="27" t="s">
        <v>765</v>
      </c>
      <c r="H726" s="29">
        <v>500000</v>
      </c>
      <c r="I726" s="29">
        <v>100000</v>
      </c>
    </row>
    <row r="727" spans="1:9" x14ac:dyDescent="0.35">
      <c r="A727" s="8" t="b">
        <f>CardHolders[[#This Row],[Expiration Date]]&lt;=$B$1</f>
        <v>0</v>
      </c>
      <c r="B727" s="27" t="s">
        <v>984</v>
      </c>
      <c r="C727" s="28">
        <v>46112</v>
      </c>
      <c r="D727" s="29">
        <v>3676.95</v>
      </c>
      <c r="E727" s="27" t="s">
        <v>44</v>
      </c>
      <c r="F727" s="27" t="s">
        <v>62</v>
      </c>
      <c r="G727" s="27" t="s">
        <v>769</v>
      </c>
      <c r="H727" s="29">
        <v>40000</v>
      </c>
      <c r="I727" s="29">
        <v>10000</v>
      </c>
    </row>
    <row r="728" spans="1:9" x14ac:dyDescent="0.35">
      <c r="A728" s="8" t="b">
        <f>CardHolders[[#This Row],[Expiration Date]]&lt;=$B$1</f>
        <v>0</v>
      </c>
      <c r="B728" s="27" t="s">
        <v>491</v>
      </c>
      <c r="C728" s="28">
        <v>45504</v>
      </c>
      <c r="D728" s="29">
        <v>0</v>
      </c>
      <c r="E728" s="27" t="s">
        <v>28</v>
      </c>
      <c r="F728" s="27" t="s">
        <v>81</v>
      </c>
      <c r="G728" s="27" t="s">
        <v>53</v>
      </c>
      <c r="H728" s="29">
        <v>90000</v>
      </c>
      <c r="I728" s="29">
        <v>75000</v>
      </c>
    </row>
    <row r="729" spans="1:9" x14ac:dyDescent="0.35">
      <c r="A729" s="8" t="b">
        <f>CardHolders[[#This Row],[Expiration Date]]&lt;=$B$1</f>
        <v>0</v>
      </c>
      <c r="B729" s="27" t="s">
        <v>778</v>
      </c>
      <c r="C729" s="28">
        <v>46387</v>
      </c>
      <c r="D729" s="29">
        <v>89.28</v>
      </c>
      <c r="E729" s="27" t="s">
        <v>34</v>
      </c>
      <c r="F729" s="27" t="s">
        <v>60</v>
      </c>
      <c r="G729" s="27" t="s">
        <v>53</v>
      </c>
      <c r="H729" s="29">
        <v>20000</v>
      </c>
      <c r="I729" s="29">
        <v>10000</v>
      </c>
    </row>
    <row r="730" spans="1:9" x14ac:dyDescent="0.35">
      <c r="A730" s="8" t="b">
        <f>CardHolders[[#This Row],[Expiration Date]]&lt;=$B$1</f>
        <v>0</v>
      </c>
      <c r="B730" s="27" t="s">
        <v>665</v>
      </c>
      <c r="C730" s="28">
        <v>45961</v>
      </c>
      <c r="D730" s="29">
        <v>0</v>
      </c>
      <c r="E730" s="27" t="s">
        <v>35</v>
      </c>
      <c r="F730" s="27" t="s">
        <v>68</v>
      </c>
      <c r="G730" s="27" t="s">
        <v>765</v>
      </c>
      <c r="H730" s="29">
        <v>20000</v>
      </c>
      <c r="I730" s="29">
        <v>10000</v>
      </c>
    </row>
    <row r="731" spans="1:9" x14ac:dyDescent="0.35">
      <c r="A731" s="8" t="b">
        <f>CardHolders[[#This Row],[Expiration Date]]&lt;=$B$1</f>
        <v>0</v>
      </c>
      <c r="B731" s="27" t="s">
        <v>162</v>
      </c>
      <c r="C731" s="28">
        <v>45626</v>
      </c>
      <c r="D731" s="29">
        <v>266.32</v>
      </c>
      <c r="E731" s="27" t="s">
        <v>35</v>
      </c>
      <c r="F731" s="27" t="s">
        <v>70</v>
      </c>
      <c r="G731" s="27" t="s">
        <v>765</v>
      </c>
      <c r="H731" s="29">
        <v>20000</v>
      </c>
      <c r="I731" s="29">
        <v>10000</v>
      </c>
    </row>
    <row r="732" spans="1:9" x14ac:dyDescent="0.35">
      <c r="A732" s="8" t="b">
        <f>CardHolders[[#This Row],[Expiration Date]]&lt;=$B$1</f>
        <v>0</v>
      </c>
      <c r="B732" s="27" t="s">
        <v>213</v>
      </c>
      <c r="C732" s="28">
        <v>46234</v>
      </c>
      <c r="D732" s="29">
        <v>607.6</v>
      </c>
      <c r="E732" s="27" t="s">
        <v>40</v>
      </c>
      <c r="F732" s="27" t="s">
        <v>55</v>
      </c>
      <c r="G732" s="27" t="s">
        <v>53</v>
      </c>
      <c r="H732" s="29">
        <v>10000</v>
      </c>
      <c r="I732" s="29">
        <v>5000</v>
      </c>
    </row>
    <row r="733" spans="1:9" x14ac:dyDescent="0.35">
      <c r="A733" s="8" t="b">
        <f>CardHolders[[#This Row],[Expiration Date]]&lt;=$B$1</f>
        <v>0</v>
      </c>
      <c r="B733" s="27" t="s">
        <v>284</v>
      </c>
      <c r="C733" s="28">
        <v>46873</v>
      </c>
      <c r="D733" s="29">
        <v>2094.7800000000002</v>
      </c>
      <c r="E733" s="27" t="s">
        <v>35</v>
      </c>
      <c r="F733" s="27" t="s">
        <v>70</v>
      </c>
      <c r="G733" s="27" t="s">
        <v>765</v>
      </c>
      <c r="H733" s="29">
        <v>40000</v>
      </c>
      <c r="I733" s="29">
        <v>18000</v>
      </c>
    </row>
    <row r="734" spans="1:9" x14ac:dyDescent="0.35">
      <c r="A734" s="8" t="b">
        <f>CardHolders[[#This Row],[Expiration Date]]&lt;=$B$1</f>
        <v>0</v>
      </c>
      <c r="B734" s="27" t="s">
        <v>293</v>
      </c>
      <c r="C734" s="28">
        <v>45596</v>
      </c>
      <c r="D734" s="29">
        <v>1925.2</v>
      </c>
      <c r="E734" s="27" t="s">
        <v>30</v>
      </c>
      <c r="F734" s="27" t="s">
        <v>294</v>
      </c>
      <c r="G734" s="27" t="s">
        <v>53</v>
      </c>
      <c r="H734" s="29">
        <v>20000</v>
      </c>
      <c r="I734" s="29">
        <v>10000</v>
      </c>
    </row>
    <row r="735" spans="1:9" x14ac:dyDescent="0.35">
      <c r="A735" s="8" t="b">
        <f>CardHolders[[#This Row],[Expiration Date]]&lt;=$B$1</f>
        <v>0</v>
      </c>
      <c r="B735" s="27" t="s">
        <v>340</v>
      </c>
      <c r="C735" s="28">
        <v>46812</v>
      </c>
      <c r="D735" s="29">
        <v>0</v>
      </c>
      <c r="E735" s="27" t="s">
        <v>35</v>
      </c>
      <c r="F735" s="27" t="s">
        <v>70</v>
      </c>
      <c r="G735" s="27" t="s">
        <v>765</v>
      </c>
      <c r="H735" s="29">
        <v>20000</v>
      </c>
      <c r="I735" s="29">
        <v>10000</v>
      </c>
    </row>
    <row r="736" spans="1:9" x14ac:dyDescent="0.35">
      <c r="A736" s="8" t="b">
        <f>CardHolders[[#This Row],[Expiration Date]]&lt;=$B$1</f>
        <v>0</v>
      </c>
      <c r="B736" s="27" t="s">
        <v>438</v>
      </c>
      <c r="C736" s="28">
        <v>46904</v>
      </c>
      <c r="D736" s="29">
        <v>1726.04</v>
      </c>
      <c r="E736" s="27" t="s">
        <v>35</v>
      </c>
      <c r="F736" s="27" t="s">
        <v>72</v>
      </c>
      <c r="G736" s="27" t="s">
        <v>765</v>
      </c>
      <c r="H736" s="29">
        <v>40000</v>
      </c>
      <c r="I736" s="29">
        <v>10000</v>
      </c>
    </row>
    <row r="737" spans="1:9" x14ac:dyDescent="0.35">
      <c r="A737" s="8" t="b">
        <f>CardHolders[[#This Row],[Expiration Date]]&lt;=$B$1</f>
        <v>0</v>
      </c>
      <c r="B737" s="27" t="s">
        <v>468</v>
      </c>
      <c r="C737" s="28">
        <v>45808</v>
      </c>
      <c r="D737" s="29">
        <v>279.92</v>
      </c>
      <c r="E737" s="27" t="s">
        <v>35</v>
      </c>
      <c r="F737" s="27" t="s">
        <v>68</v>
      </c>
      <c r="G737" s="27" t="s">
        <v>765</v>
      </c>
      <c r="H737" s="29">
        <v>20000</v>
      </c>
      <c r="I737" s="29">
        <v>10000</v>
      </c>
    </row>
    <row r="738" spans="1:9" x14ac:dyDescent="0.35">
      <c r="A738" s="8" t="b">
        <f>CardHolders[[#This Row],[Expiration Date]]&lt;=$B$1</f>
        <v>0</v>
      </c>
      <c r="B738" s="27" t="s">
        <v>508</v>
      </c>
      <c r="C738" s="28">
        <v>45688</v>
      </c>
      <c r="D738" s="29">
        <v>0</v>
      </c>
      <c r="E738" s="27" t="s">
        <v>40</v>
      </c>
      <c r="F738" s="27" t="s">
        <v>475</v>
      </c>
      <c r="G738" s="27" t="s">
        <v>53</v>
      </c>
      <c r="H738" s="29">
        <v>10000</v>
      </c>
      <c r="I738" s="29">
        <v>3000</v>
      </c>
    </row>
    <row r="739" spans="1:9" x14ac:dyDescent="0.35">
      <c r="A739" s="8" t="b">
        <f>CardHolders[[#This Row],[Expiration Date]]&lt;=$B$1</f>
        <v>0</v>
      </c>
      <c r="B739" s="27" t="s">
        <v>551</v>
      </c>
      <c r="C739" s="28">
        <v>46599</v>
      </c>
      <c r="D739" s="29">
        <v>564.63</v>
      </c>
      <c r="E739" s="27" t="s">
        <v>35</v>
      </c>
      <c r="F739" s="27" t="s">
        <v>68</v>
      </c>
      <c r="G739" s="27" t="s">
        <v>765</v>
      </c>
      <c r="H739" s="29">
        <v>20000</v>
      </c>
      <c r="I739" s="29">
        <v>10000</v>
      </c>
    </row>
    <row r="740" spans="1:9" x14ac:dyDescent="0.35">
      <c r="A740" s="8" t="b">
        <f>CardHolders[[#This Row],[Expiration Date]]&lt;=$B$1</f>
        <v>0</v>
      </c>
      <c r="B740" s="27" t="s">
        <v>136</v>
      </c>
      <c r="C740" s="28">
        <v>46203</v>
      </c>
      <c r="D740" s="29">
        <v>7182.36</v>
      </c>
      <c r="E740" s="27" t="s">
        <v>37</v>
      </c>
      <c r="F740" s="27" t="s">
        <v>76</v>
      </c>
      <c r="G740" s="27" t="s">
        <v>53</v>
      </c>
      <c r="H740" s="29">
        <v>50000</v>
      </c>
      <c r="I740" s="29">
        <v>25000</v>
      </c>
    </row>
    <row r="741" spans="1:9" x14ac:dyDescent="0.35">
      <c r="A741" s="8" t="b">
        <f>CardHolders[[#This Row],[Expiration Date]]&lt;=$B$1</f>
        <v>0</v>
      </c>
      <c r="B741" s="27" t="s">
        <v>622</v>
      </c>
      <c r="C741" s="28">
        <v>45961</v>
      </c>
      <c r="D741" s="29">
        <v>17.399999999999999</v>
      </c>
      <c r="E741" s="27" t="s">
        <v>35</v>
      </c>
      <c r="F741" s="27" t="s">
        <v>68</v>
      </c>
      <c r="G741" s="27" t="s">
        <v>765</v>
      </c>
      <c r="H741" s="29">
        <v>20000</v>
      </c>
      <c r="I741" s="29">
        <v>10000</v>
      </c>
    </row>
    <row r="742" spans="1:9" x14ac:dyDescent="0.35">
      <c r="A742" s="8" t="b">
        <f>CardHolders[[#This Row],[Expiration Date]]&lt;=$B$1</f>
        <v>0</v>
      </c>
      <c r="B742" s="27" t="s">
        <v>73</v>
      </c>
      <c r="C742" s="28">
        <v>45961</v>
      </c>
      <c r="D742" s="29">
        <v>3095.04</v>
      </c>
      <c r="E742" s="27" t="s">
        <v>35</v>
      </c>
      <c r="F742" s="27" t="s">
        <v>68</v>
      </c>
      <c r="G742" s="27" t="s">
        <v>765</v>
      </c>
      <c r="H742" s="29">
        <v>20000</v>
      </c>
      <c r="I742" s="29">
        <v>10000</v>
      </c>
    </row>
    <row r="743" spans="1:9" x14ac:dyDescent="0.35">
      <c r="A743" s="8" t="b">
        <f>CardHolders[[#This Row],[Expiration Date]]&lt;=$B$1</f>
        <v>0</v>
      </c>
      <c r="B743" s="27" t="s">
        <v>343</v>
      </c>
      <c r="C743" s="28">
        <v>45688</v>
      </c>
      <c r="D743" s="29">
        <v>0</v>
      </c>
      <c r="E743" s="27" t="s">
        <v>40</v>
      </c>
      <c r="F743" s="27" t="s">
        <v>96</v>
      </c>
      <c r="G743" s="27" t="s">
        <v>53</v>
      </c>
      <c r="H743" s="29">
        <v>10000</v>
      </c>
      <c r="I743" s="29">
        <v>3000</v>
      </c>
    </row>
    <row r="744" spans="1:9" x14ac:dyDescent="0.35">
      <c r="A744" s="8" t="b">
        <f>CardHolders[[#This Row],[Expiration Date]]&lt;=$B$1</f>
        <v>0</v>
      </c>
      <c r="B744" s="27" t="s">
        <v>209</v>
      </c>
      <c r="C744" s="28">
        <v>45688</v>
      </c>
      <c r="D744" s="29">
        <v>0</v>
      </c>
      <c r="E744" s="27" t="s">
        <v>40</v>
      </c>
      <c r="F744" s="27" t="s">
        <v>91</v>
      </c>
      <c r="G744" s="27" t="s">
        <v>53</v>
      </c>
      <c r="H744" s="29">
        <v>5000</v>
      </c>
      <c r="I744" s="29">
        <v>2000</v>
      </c>
    </row>
    <row r="745" spans="1:9" x14ac:dyDescent="0.35">
      <c r="A745" s="8" t="b">
        <f>CardHolders[[#This Row],[Expiration Date]]&lt;=$B$1</f>
        <v>0</v>
      </c>
      <c r="B745" s="27" t="s">
        <v>397</v>
      </c>
      <c r="C745" s="28">
        <v>45991</v>
      </c>
      <c r="D745" s="29">
        <v>951.21</v>
      </c>
      <c r="E745" s="27" t="s">
        <v>45</v>
      </c>
      <c r="F745" s="27" t="s">
        <v>237</v>
      </c>
      <c r="G745" s="27" t="s">
        <v>53</v>
      </c>
      <c r="H745" s="29">
        <v>500000</v>
      </c>
      <c r="I745" s="29">
        <v>100000</v>
      </c>
    </row>
    <row r="746" spans="1:9" x14ac:dyDescent="0.35">
      <c r="A746" s="8" t="b">
        <f>CardHolders[[#This Row],[Expiration Date]]&lt;=$B$1</f>
        <v>0</v>
      </c>
      <c r="B746" s="27" t="s">
        <v>905</v>
      </c>
      <c r="C746" s="28">
        <v>46477</v>
      </c>
      <c r="D746" s="29">
        <v>7453.04</v>
      </c>
      <c r="E746" s="27" t="s">
        <v>41</v>
      </c>
      <c r="F746" s="27" t="s">
        <v>85</v>
      </c>
      <c r="G746" s="27" t="s">
        <v>770</v>
      </c>
      <c r="H746" s="29">
        <v>40000</v>
      </c>
      <c r="I746" s="29">
        <v>20000</v>
      </c>
    </row>
    <row r="747" spans="1:9" x14ac:dyDescent="0.35">
      <c r="A747" s="8" t="b">
        <f>CardHolders[[#This Row],[Expiration Date]]&lt;=$B$1</f>
        <v>0</v>
      </c>
      <c r="B747" s="27" t="s">
        <v>453</v>
      </c>
      <c r="C747" s="28">
        <v>46053</v>
      </c>
      <c r="D747" s="29">
        <v>14484.74</v>
      </c>
      <c r="E747" s="27" t="s">
        <v>38</v>
      </c>
      <c r="F747" s="27" t="s">
        <v>454</v>
      </c>
      <c r="G747" s="27" t="s">
        <v>53</v>
      </c>
      <c r="H747" s="29">
        <v>150000</v>
      </c>
      <c r="I747" s="29">
        <v>25000</v>
      </c>
    </row>
    <row r="748" spans="1:9" x14ac:dyDescent="0.35">
      <c r="A748" s="8" t="b">
        <f>CardHolders[[#This Row],[Expiration Date]]&lt;=$B$1</f>
        <v>0</v>
      </c>
      <c r="B748" s="27" t="s">
        <v>283</v>
      </c>
      <c r="C748" s="28">
        <v>46660</v>
      </c>
      <c r="D748" s="29">
        <v>2863.19</v>
      </c>
      <c r="E748" s="27" t="s">
        <v>41</v>
      </c>
      <c r="F748" s="27" t="s">
        <v>126</v>
      </c>
      <c r="G748" s="27" t="s">
        <v>770</v>
      </c>
      <c r="H748" s="29">
        <v>40000</v>
      </c>
      <c r="I748" s="29">
        <v>10000</v>
      </c>
    </row>
    <row r="749" spans="1:9" x14ac:dyDescent="0.35">
      <c r="A749" s="8" t="b">
        <f>CardHolders[[#This Row],[Expiration Date]]&lt;=$B$1</f>
        <v>0</v>
      </c>
      <c r="B749" s="27" t="s">
        <v>120</v>
      </c>
      <c r="C749" s="28">
        <v>46721</v>
      </c>
      <c r="D749" s="29">
        <v>1045.31</v>
      </c>
      <c r="E749" s="27" t="s">
        <v>34</v>
      </c>
      <c r="F749" s="27" t="s">
        <v>60</v>
      </c>
      <c r="G749" s="27" t="s">
        <v>53</v>
      </c>
      <c r="H749" s="29">
        <v>20000</v>
      </c>
      <c r="I749" s="29">
        <v>10000</v>
      </c>
    </row>
    <row r="750" spans="1:9" x14ac:dyDescent="0.35">
      <c r="A750" s="8" t="b">
        <f>CardHolders[[#This Row],[Expiration Date]]&lt;=$B$1</f>
        <v>0</v>
      </c>
      <c r="B750" s="27" t="s">
        <v>428</v>
      </c>
      <c r="C750" s="28">
        <v>46053</v>
      </c>
      <c r="D750" s="29">
        <v>0</v>
      </c>
      <c r="E750" s="27" t="s">
        <v>35</v>
      </c>
      <c r="F750" s="27" t="s">
        <v>68</v>
      </c>
      <c r="G750" s="27" t="s">
        <v>765</v>
      </c>
      <c r="H750" s="29">
        <v>20000</v>
      </c>
      <c r="I750" s="29">
        <v>10000</v>
      </c>
    </row>
    <row r="751" spans="1:9" x14ac:dyDescent="0.35">
      <c r="A751" s="8" t="b">
        <f>CardHolders[[#This Row],[Expiration Date]]&lt;=$B$1</f>
        <v>0</v>
      </c>
      <c r="B751" s="27" t="s">
        <v>750</v>
      </c>
      <c r="C751" s="28">
        <v>46721</v>
      </c>
      <c r="D751" s="29">
        <v>757.55</v>
      </c>
      <c r="E751" s="27" t="s">
        <v>35</v>
      </c>
      <c r="F751" s="27" t="s">
        <v>70</v>
      </c>
      <c r="G751" s="27" t="s">
        <v>765</v>
      </c>
      <c r="H751" s="29">
        <v>60000</v>
      </c>
      <c r="I751" s="29">
        <v>20000</v>
      </c>
    </row>
    <row r="752" spans="1:9" x14ac:dyDescent="0.35">
      <c r="A752" s="8" t="b">
        <f>CardHolders[[#This Row],[Expiration Date]]&lt;=$B$1</f>
        <v>0</v>
      </c>
      <c r="B752" s="27" t="s">
        <v>576</v>
      </c>
      <c r="C752" s="28">
        <v>46507</v>
      </c>
      <c r="D752" s="29">
        <v>2758.66</v>
      </c>
      <c r="E752" s="27" t="s">
        <v>34</v>
      </c>
      <c r="F752" s="27" t="s">
        <v>60</v>
      </c>
      <c r="G752" s="27" t="s">
        <v>53</v>
      </c>
      <c r="H752" s="29">
        <v>20000</v>
      </c>
      <c r="I752" s="29">
        <v>10000</v>
      </c>
    </row>
    <row r="753" spans="1:9" x14ac:dyDescent="0.35">
      <c r="A753" s="8" t="b">
        <f>CardHolders[[#This Row],[Expiration Date]]&lt;=$B$1</f>
        <v>0</v>
      </c>
      <c r="B753" s="27" t="s">
        <v>161</v>
      </c>
      <c r="C753" s="28">
        <v>46053</v>
      </c>
      <c r="D753" s="29">
        <v>0</v>
      </c>
      <c r="E753" s="27" t="s">
        <v>35</v>
      </c>
      <c r="F753" s="27" t="s">
        <v>72</v>
      </c>
      <c r="G753" s="27" t="s">
        <v>765</v>
      </c>
      <c r="H753" s="29">
        <v>20000</v>
      </c>
      <c r="I753" s="29">
        <v>5000</v>
      </c>
    </row>
    <row r="754" spans="1:9" x14ac:dyDescent="0.35">
      <c r="A754" s="8" t="b">
        <f>CardHolders[[#This Row],[Expiration Date]]&lt;=$B$1</f>
        <v>0</v>
      </c>
      <c r="B754" s="27" t="s">
        <v>470</v>
      </c>
      <c r="C754" s="28">
        <v>46996</v>
      </c>
      <c r="D754" s="29">
        <v>1485.95</v>
      </c>
      <c r="E754" s="27" t="s">
        <v>44</v>
      </c>
      <c r="F754" s="27" t="s">
        <v>62</v>
      </c>
      <c r="G754" s="27" t="s">
        <v>769</v>
      </c>
      <c r="H754" s="29">
        <v>40000</v>
      </c>
      <c r="I754" s="29">
        <v>10000</v>
      </c>
    </row>
    <row r="755" spans="1:9" x14ac:dyDescent="0.35">
      <c r="A755" s="8" t="b">
        <f>CardHolders[[#This Row],[Expiration Date]]&lt;=$B$1</f>
        <v>0</v>
      </c>
      <c r="B755" s="27" t="s">
        <v>54</v>
      </c>
      <c r="C755" s="28">
        <v>45688</v>
      </c>
      <c r="D755" s="29">
        <v>0</v>
      </c>
      <c r="E755" s="27" t="s">
        <v>40</v>
      </c>
      <c r="F755" s="27" t="s">
        <v>55</v>
      </c>
      <c r="G755" s="27" t="s">
        <v>53</v>
      </c>
      <c r="H755" s="29">
        <v>5000</v>
      </c>
      <c r="I755" s="29">
        <v>2000</v>
      </c>
    </row>
    <row r="756" spans="1:9" x14ac:dyDescent="0.35">
      <c r="A756" s="8" t="b">
        <f>CardHolders[[#This Row],[Expiration Date]]&lt;=$B$1</f>
        <v>0</v>
      </c>
      <c r="B756" s="27" t="s">
        <v>193</v>
      </c>
      <c r="C756" s="28">
        <v>45838</v>
      </c>
      <c r="D756" s="29">
        <v>1822.67</v>
      </c>
      <c r="E756" s="27" t="s">
        <v>35</v>
      </c>
      <c r="F756" s="27" t="s">
        <v>68</v>
      </c>
      <c r="G756" s="27" t="s">
        <v>765</v>
      </c>
      <c r="H756" s="29">
        <v>20000</v>
      </c>
      <c r="I756" s="29">
        <v>10000</v>
      </c>
    </row>
    <row r="757" spans="1:9" x14ac:dyDescent="0.35">
      <c r="A757" s="8" t="b">
        <f>CardHolders[[#This Row],[Expiration Date]]&lt;=$B$1</f>
        <v>0</v>
      </c>
      <c r="B757" s="27" t="s">
        <v>912</v>
      </c>
      <c r="C757" s="28">
        <v>46203</v>
      </c>
      <c r="D757" s="29">
        <v>3851.52</v>
      </c>
      <c r="E757" s="27" t="s">
        <v>35</v>
      </c>
      <c r="F757" s="27" t="s">
        <v>68</v>
      </c>
      <c r="G757" s="27" t="s">
        <v>765</v>
      </c>
      <c r="H757" s="29">
        <v>20000</v>
      </c>
      <c r="I757" s="29">
        <v>10000</v>
      </c>
    </row>
    <row r="758" spans="1:9" x14ac:dyDescent="0.35">
      <c r="A758" s="8" t="b">
        <f>CardHolders[[#This Row],[Expiration Date]]&lt;=$B$1</f>
        <v>0</v>
      </c>
      <c r="B758" s="27" t="s">
        <v>777</v>
      </c>
      <c r="C758" s="28">
        <v>46387</v>
      </c>
      <c r="D758" s="29">
        <v>0</v>
      </c>
      <c r="E758" s="27" t="s">
        <v>35</v>
      </c>
      <c r="F758" s="27" t="s">
        <v>70</v>
      </c>
      <c r="G758" s="27" t="s">
        <v>765</v>
      </c>
      <c r="H758" s="29">
        <v>20000</v>
      </c>
      <c r="I758" s="29">
        <v>10000</v>
      </c>
    </row>
    <row r="759" spans="1:9" x14ac:dyDescent="0.35">
      <c r="A759" s="8" t="b">
        <f>CardHolders[[#This Row],[Expiration Date]]&lt;=$B$1</f>
        <v>0</v>
      </c>
      <c r="B759" s="27" t="s">
        <v>789</v>
      </c>
      <c r="C759" s="28">
        <v>46418</v>
      </c>
      <c r="D759" s="29">
        <v>335.66</v>
      </c>
      <c r="E759" s="27" t="s">
        <v>34</v>
      </c>
      <c r="F759" s="27" t="s">
        <v>60</v>
      </c>
      <c r="G759" s="27" t="s">
        <v>53</v>
      </c>
      <c r="H759" s="29">
        <v>20000</v>
      </c>
      <c r="I759" s="29">
        <v>10000</v>
      </c>
    </row>
    <row r="760" spans="1:9" x14ac:dyDescent="0.35">
      <c r="A760" s="8" t="b">
        <f>CardHolders[[#This Row],[Expiration Date]]&lt;=$B$1</f>
        <v>0</v>
      </c>
      <c r="B760" s="27" t="s">
        <v>863</v>
      </c>
      <c r="C760" s="28">
        <v>46568</v>
      </c>
      <c r="D760" s="29">
        <v>0</v>
      </c>
      <c r="E760" s="27" t="s">
        <v>30</v>
      </c>
      <c r="F760" s="27" t="s">
        <v>99</v>
      </c>
      <c r="G760" s="27" t="s">
        <v>53</v>
      </c>
      <c r="H760" s="29">
        <v>40000</v>
      </c>
      <c r="I760" s="29">
        <v>15000</v>
      </c>
    </row>
    <row r="761" spans="1:9" x14ac:dyDescent="0.35">
      <c r="A761" s="8" t="b">
        <f>CardHolders[[#This Row],[Expiration Date]]&lt;=$B$1</f>
        <v>0</v>
      </c>
      <c r="B761" s="27" t="s">
        <v>584</v>
      </c>
      <c r="C761" s="28">
        <v>46295</v>
      </c>
      <c r="D761" s="29">
        <v>472.66</v>
      </c>
      <c r="E761" s="27" t="s">
        <v>35</v>
      </c>
      <c r="F761" s="27" t="s">
        <v>68</v>
      </c>
      <c r="G761" s="27" t="s">
        <v>765</v>
      </c>
      <c r="H761" s="29">
        <v>20000</v>
      </c>
      <c r="I761" s="29">
        <v>10000</v>
      </c>
    </row>
    <row r="762" spans="1:9" x14ac:dyDescent="0.35">
      <c r="A762" s="8" t="b">
        <f>CardHolders[[#This Row],[Expiration Date]]&lt;=$B$1</f>
        <v>1</v>
      </c>
      <c r="B762" s="27" t="s">
        <v>719</v>
      </c>
      <c r="C762" s="28">
        <v>45382</v>
      </c>
      <c r="D762" s="29">
        <v>0</v>
      </c>
      <c r="E762" s="27" t="s">
        <v>31</v>
      </c>
      <c r="F762" s="27" t="s">
        <v>93</v>
      </c>
      <c r="G762" s="27" t="s">
        <v>53</v>
      </c>
      <c r="H762" s="29">
        <v>40000</v>
      </c>
      <c r="I762" s="29">
        <v>10000</v>
      </c>
    </row>
    <row r="763" spans="1:9" x14ac:dyDescent="0.35">
      <c r="A763" s="8" t="b">
        <f>CardHolders[[#This Row],[Expiration Date]]&lt;=$B$1</f>
        <v>0</v>
      </c>
      <c r="B763" s="27" t="s">
        <v>1055</v>
      </c>
      <c r="C763" s="28">
        <v>46843</v>
      </c>
      <c r="D763" s="29">
        <v>0</v>
      </c>
      <c r="E763" s="27" t="s">
        <v>35</v>
      </c>
      <c r="F763" s="27" t="s">
        <v>68</v>
      </c>
      <c r="G763" s="27" t="s">
        <v>765</v>
      </c>
      <c r="H763" s="29">
        <v>20000</v>
      </c>
      <c r="I763" s="29">
        <v>10000</v>
      </c>
    </row>
    <row r="764" spans="1:9" x14ac:dyDescent="0.35">
      <c r="A764" s="8" t="b">
        <f>CardHolders[[#This Row],[Expiration Date]]&lt;=$B$1</f>
        <v>0</v>
      </c>
      <c r="B764" s="27" t="s">
        <v>97</v>
      </c>
      <c r="C764" s="28">
        <v>45596</v>
      </c>
      <c r="D764" s="29">
        <v>0</v>
      </c>
      <c r="E764" s="27" t="s">
        <v>35</v>
      </c>
      <c r="F764" s="27" t="s">
        <v>68</v>
      </c>
      <c r="G764" s="27" t="s">
        <v>765</v>
      </c>
      <c r="H764" s="29">
        <v>20000</v>
      </c>
      <c r="I764" s="29">
        <v>10000</v>
      </c>
    </row>
    <row r="765" spans="1:9" x14ac:dyDescent="0.35">
      <c r="A765" s="8" t="b">
        <f>CardHolders[[#This Row],[Expiration Date]]&lt;=$B$1</f>
        <v>0</v>
      </c>
      <c r="B765" s="27" t="s">
        <v>472</v>
      </c>
      <c r="C765" s="28">
        <v>45930</v>
      </c>
      <c r="D765" s="29">
        <v>5140.8500000000004</v>
      </c>
      <c r="E765" s="27" t="s">
        <v>44</v>
      </c>
      <c r="F765" s="27" t="s">
        <v>172</v>
      </c>
      <c r="G765" s="27" t="s">
        <v>769</v>
      </c>
      <c r="H765" s="29">
        <v>40000</v>
      </c>
      <c r="I765" s="29">
        <v>10000</v>
      </c>
    </row>
    <row r="766" spans="1:9" x14ac:dyDescent="0.35">
      <c r="A766" s="8" t="b">
        <f>CardHolders[[#This Row],[Expiration Date]]&lt;=$B$1</f>
        <v>0</v>
      </c>
      <c r="B766" s="27" t="s">
        <v>731</v>
      </c>
      <c r="C766" s="28">
        <v>45838</v>
      </c>
      <c r="D766" s="29">
        <v>0</v>
      </c>
      <c r="E766" s="27" t="s">
        <v>35</v>
      </c>
      <c r="F766" s="27" t="s">
        <v>68</v>
      </c>
      <c r="G766" s="27" t="s">
        <v>765</v>
      </c>
      <c r="H766" s="29">
        <v>500000</v>
      </c>
      <c r="I766" s="29">
        <v>100000</v>
      </c>
    </row>
    <row r="767" spans="1:9" x14ac:dyDescent="0.35">
      <c r="A767" s="8" t="b">
        <f>CardHolders[[#This Row],[Expiration Date]]&lt;=$B$1</f>
        <v>0</v>
      </c>
      <c r="B767" s="27" t="s">
        <v>732</v>
      </c>
      <c r="C767" s="28">
        <v>46326</v>
      </c>
      <c r="D767" s="29">
        <v>1327.86</v>
      </c>
      <c r="E767" s="27" t="s">
        <v>41</v>
      </c>
      <c r="F767" s="27" t="s">
        <v>85</v>
      </c>
      <c r="G767" s="27" t="s">
        <v>770</v>
      </c>
      <c r="H767" s="29">
        <v>20000</v>
      </c>
      <c r="I767" s="29">
        <v>10000</v>
      </c>
    </row>
    <row r="768" spans="1:9" x14ac:dyDescent="0.35">
      <c r="A768" s="8" t="b">
        <f>CardHolders[[#This Row],[Expiration Date]]&lt;=$B$1</f>
        <v>0</v>
      </c>
      <c r="B768" s="27" t="s">
        <v>295</v>
      </c>
      <c r="C768" s="28">
        <v>46203</v>
      </c>
      <c r="D768" s="29">
        <v>1554.99</v>
      </c>
      <c r="E768" s="27" t="s">
        <v>41</v>
      </c>
      <c r="F768" s="27" t="s">
        <v>160</v>
      </c>
      <c r="G768" s="27" t="s">
        <v>770</v>
      </c>
      <c r="H768" s="29">
        <v>120000</v>
      </c>
      <c r="I768" s="29">
        <v>60000</v>
      </c>
    </row>
    <row r="769" spans="1:9" x14ac:dyDescent="0.35">
      <c r="A769" s="8" t="b">
        <f>CardHolders[[#This Row],[Expiration Date]]&lt;=$B$1</f>
        <v>0</v>
      </c>
      <c r="B769" s="27" t="s">
        <v>933</v>
      </c>
      <c r="C769" s="28">
        <v>46691</v>
      </c>
      <c r="D769" s="29">
        <v>0</v>
      </c>
      <c r="E769" s="27" t="s">
        <v>35</v>
      </c>
      <c r="F769" s="27" t="s">
        <v>68</v>
      </c>
      <c r="G769" s="27" t="s">
        <v>765</v>
      </c>
      <c r="H769" s="29">
        <v>20000</v>
      </c>
      <c r="I769" s="29">
        <v>10000</v>
      </c>
    </row>
    <row r="770" spans="1:9" x14ac:dyDescent="0.35">
      <c r="A770" s="8" t="b">
        <f>CardHolders[[#This Row],[Expiration Date]]&lt;=$B$1</f>
        <v>0</v>
      </c>
      <c r="B770" s="27" t="s">
        <v>917</v>
      </c>
      <c r="C770" s="28">
        <v>46446</v>
      </c>
      <c r="D770" s="29">
        <v>10.43</v>
      </c>
      <c r="E770" s="27" t="s">
        <v>30</v>
      </c>
      <c r="F770" s="27" t="s">
        <v>191</v>
      </c>
      <c r="G770" s="27" t="s">
        <v>53</v>
      </c>
      <c r="H770" s="29">
        <v>20000</v>
      </c>
      <c r="I770" s="29">
        <v>10000</v>
      </c>
    </row>
    <row r="771" spans="1:9" x14ac:dyDescent="0.35">
      <c r="A771" s="8" t="b">
        <f>CardHolders[[#This Row],[Expiration Date]]&lt;=$B$1</f>
        <v>0</v>
      </c>
      <c r="B771" s="27" t="s">
        <v>1059</v>
      </c>
      <c r="C771" s="28">
        <v>46843</v>
      </c>
      <c r="D771" s="29">
        <v>6069.41</v>
      </c>
      <c r="E771" s="27" t="s">
        <v>41</v>
      </c>
      <c r="F771" s="27" t="s">
        <v>135</v>
      </c>
      <c r="G771" s="27" t="s">
        <v>770</v>
      </c>
      <c r="H771" s="29">
        <v>20000</v>
      </c>
      <c r="I771" s="29">
        <v>10000</v>
      </c>
    </row>
    <row r="772" spans="1:9" x14ac:dyDescent="0.35">
      <c r="A772" s="8" t="b">
        <f>CardHolders[[#This Row],[Expiration Date]]&lt;=$B$1</f>
        <v>0</v>
      </c>
      <c r="B772" s="27" t="s">
        <v>669</v>
      </c>
      <c r="C772" s="28">
        <v>46446</v>
      </c>
      <c r="D772" s="29">
        <v>5240.45</v>
      </c>
      <c r="E772" s="27" t="s">
        <v>41</v>
      </c>
      <c r="F772" s="27" t="s">
        <v>641</v>
      </c>
      <c r="G772" s="27" t="s">
        <v>770</v>
      </c>
      <c r="H772" s="29">
        <v>40000</v>
      </c>
      <c r="I772" s="29">
        <v>10000</v>
      </c>
    </row>
    <row r="773" spans="1:9" x14ac:dyDescent="0.35">
      <c r="A773" s="8" t="b">
        <f>CardHolders[[#This Row],[Expiration Date]]&lt;=$B$1</f>
        <v>0</v>
      </c>
      <c r="B773" s="27" t="s">
        <v>149</v>
      </c>
      <c r="C773" s="28">
        <v>45991</v>
      </c>
      <c r="D773" s="29">
        <v>0</v>
      </c>
      <c r="E773" s="27" t="s">
        <v>35</v>
      </c>
      <c r="F773" s="27" t="s">
        <v>68</v>
      </c>
      <c r="G773" s="27" t="s">
        <v>765</v>
      </c>
      <c r="H773" s="29">
        <v>20000</v>
      </c>
      <c r="I773" s="29">
        <v>10000</v>
      </c>
    </row>
    <row r="774" spans="1:9" x14ac:dyDescent="0.35">
      <c r="A774" s="8" t="b">
        <f>CardHolders[[#This Row],[Expiration Date]]&lt;=$B$1</f>
        <v>0</v>
      </c>
      <c r="B774" s="27" t="s">
        <v>940</v>
      </c>
      <c r="C774" s="28">
        <v>46691</v>
      </c>
      <c r="D774" s="29">
        <v>4371.74</v>
      </c>
      <c r="E774" s="27" t="s">
        <v>41</v>
      </c>
      <c r="F774" s="27" t="s">
        <v>160</v>
      </c>
      <c r="G774" s="27" t="s">
        <v>770</v>
      </c>
      <c r="H774" s="29">
        <v>40000</v>
      </c>
      <c r="I774" s="29">
        <v>10000</v>
      </c>
    </row>
    <row r="775" spans="1:9" x14ac:dyDescent="0.35">
      <c r="A775" s="8" t="b">
        <f>CardHolders[[#This Row],[Expiration Date]]&lt;=$B$1</f>
        <v>0</v>
      </c>
      <c r="B775" s="27" t="s">
        <v>886</v>
      </c>
      <c r="C775" s="28">
        <v>46630</v>
      </c>
      <c r="D775" s="29">
        <v>0</v>
      </c>
      <c r="E775" s="27" t="s">
        <v>35</v>
      </c>
      <c r="F775" s="27" t="s">
        <v>70</v>
      </c>
      <c r="G775" s="27" t="s">
        <v>765</v>
      </c>
      <c r="H775" s="29">
        <v>20000</v>
      </c>
      <c r="I775" s="29">
        <v>10000</v>
      </c>
    </row>
    <row r="776" spans="1:9" x14ac:dyDescent="0.35">
      <c r="A776" s="8" t="b">
        <f>CardHolders[[#This Row],[Expiration Date]]&lt;=$B$1</f>
        <v>0</v>
      </c>
      <c r="B776" s="27" t="s">
        <v>1036</v>
      </c>
      <c r="C776" s="28">
        <v>46538</v>
      </c>
      <c r="D776" s="29">
        <v>16332.31</v>
      </c>
      <c r="E776" s="27" t="s">
        <v>41</v>
      </c>
      <c r="F776" s="27" t="s">
        <v>89</v>
      </c>
      <c r="G776" s="27" t="s">
        <v>770</v>
      </c>
      <c r="H776" s="29">
        <v>100000</v>
      </c>
      <c r="I776" s="29">
        <v>20000</v>
      </c>
    </row>
    <row r="777" spans="1:9" x14ac:dyDescent="0.35">
      <c r="A777" s="8" t="b">
        <f>CardHolders[[#This Row],[Expiration Date]]&lt;=$B$1</f>
        <v>0</v>
      </c>
      <c r="B777" s="27" t="s">
        <v>672</v>
      </c>
      <c r="C777" s="28">
        <v>46721</v>
      </c>
      <c r="D777" s="29">
        <v>0</v>
      </c>
      <c r="E777" s="27" t="s">
        <v>35</v>
      </c>
      <c r="F777" s="27" t="s">
        <v>72</v>
      </c>
      <c r="G777" s="27" t="s">
        <v>765</v>
      </c>
      <c r="H777" s="29">
        <v>40000</v>
      </c>
      <c r="I777" s="29">
        <v>10000</v>
      </c>
    </row>
    <row r="778" spans="1:9" x14ac:dyDescent="0.35">
      <c r="A778" s="8" t="b">
        <f>CardHolders[[#This Row],[Expiration Date]]&lt;=$B$1</f>
        <v>0</v>
      </c>
      <c r="B778" s="27" t="s">
        <v>534</v>
      </c>
      <c r="C778" s="28">
        <v>46630</v>
      </c>
      <c r="D778" s="29">
        <v>126.6</v>
      </c>
      <c r="E778" s="27" t="s">
        <v>41</v>
      </c>
      <c r="F778" s="27" t="s">
        <v>167</v>
      </c>
      <c r="G778" s="27" t="s">
        <v>770</v>
      </c>
      <c r="H778" s="29">
        <v>20000</v>
      </c>
      <c r="I778" s="29">
        <v>5500</v>
      </c>
    </row>
    <row r="779" spans="1:9" x14ac:dyDescent="0.35">
      <c r="A779" s="8" t="b">
        <f>CardHolders[[#This Row],[Expiration Date]]&lt;=$B$1</f>
        <v>0</v>
      </c>
      <c r="B779" s="27" t="s">
        <v>534</v>
      </c>
      <c r="C779" s="28">
        <v>46568</v>
      </c>
      <c r="D779" s="29">
        <v>0</v>
      </c>
      <c r="E779" s="27" t="s">
        <v>41</v>
      </c>
      <c r="F779" s="27" t="s">
        <v>167</v>
      </c>
      <c r="G779" s="27" t="s">
        <v>770</v>
      </c>
      <c r="H779" s="29">
        <v>5000</v>
      </c>
      <c r="I779" s="29">
        <v>5000</v>
      </c>
    </row>
    <row r="780" spans="1:9" x14ac:dyDescent="0.35">
      <c r="A780" s="8" t="b">
        <f>CardHolders[[#This Row],[Expiration Date]]&lt;=$B$1</f>
        <v>0</v>
      </c>
      <c r="B780" s="27" t="s">
        <v>958</v>
      </c>
      <c r="C780" s="28">
        <v>45900</v>
      </c>
      <c r="D780" s="29">
        <v>3649.37</v>
      </c>
      <c r="E780" s="27" t="s">
        <v>30</v>
      </c>
      <c r="F780" s="27" t="s">
        <v>99</v>
      </c>
      <c r="G780" s="27" t="s">
        <v>53</v>
      </c>
      <c r="H780" s="29">
        <v>40000</v>
      </c>
      <c r="I780" s="29">
        <v>10000</v>
      </c>
    </row>
    <row r="781" spans="1:9" x14ac:dyDescent="0.35">
      <c r="A781" s="8" t="b">
        <f>CardHolders[[#This Row],[Expiration Date]]&lt;=$B$1</f>
        <v>0</v>
      </c>
      <c r="B781" s="27" t="s">
        <v>512</v>
      </c>
      <c r="C781" s="28">
        <v>46599</v>
      </c>
      <c r="D781" s="29">
        <v>221</v>
      </c>
      <c r="E781" s="27" t="s">
        <v>30</v>
      </c>
      <c r="F781" s="27" t="s">
        <v>99</v>
      </c>
      <c r="G781" s="27" t="s">
        <v>53</v>
      </c>
      <c r="H781" s="29">
        <v>40000</v>
      </c>
      <c r="I781" s="29">
        <v>10000</v>
      </c>
    </row>
    <row r="782" spans="1:9" x14ac:dyDescent="0.35">
      <c r="A782" s="8" t="b">
        <f>CardHolders[[#This Row],[Expiration Date]]&lt;=$B$1</f>
        <v>0</v>
      </c>
      <c r="B782" s="27" t="s">
        <v>920</v>
      </c>
      <c r="C782" s="28">
        <v>46691</v>
      </c>
      <c r="D782" s="29">
        <v>915.3</v>
      </c>
      <c r="E782" s="27" t="s">
        <v>31</v>
      </c>
      <c r="F782" s="27" t="s">
        <v>93</v>
      </c>
      <c r="G782" s="27" t="s">
        <v>53</v>
      </c>
      <c r="H782" s="29">
        <v>20000</v>
      </c>
      <c r="I782" s="29">
        <v>10000</v>
      </c>
    </row>
    <row r="783" spans="1:9" x14ac:dyDescent="0.35">
      <c r="A783" s="8" t="b">
        <f>CardHolders[[#This Row],[Expiration Date]]&lt;=$B$1</f>
        <v>0</v>
      </c>
      <c r="B783" s="27" t="s">
        <v>108</v>
      </c>
      <c r="C783" s="28">
        <v>46660</v>
      </c>
      <c r="D783" s="29">
        <v>0</v>
      </c>
      <c r="E783" s="27" t="s">
        <v>35</v>
      </c>
      <c r="F783" s="27" t="s">
        <v>68</v>
      </c>
      <c r="G783" s="27" t="s">
        <v>765</v>
      </c>
      <c r="H783" s="29">
        <v>20000</v>
      </c>
      <c r="I783" s="29">
        <v>10000</v>
      </c>
    </row>
    <row r="784" spans="1:9" x14ac:dyDescent="0.35">
      <c r="A784" s="8" t="b">
        <f>CardHolders[[#This Row],[Expiration Date]]&lt;=$B$1</f>
        <v>0</v>
      </c>
      <c r="B784" s="27" t="s">
        <v>872</v>
      </c>
      <c r="C784" s="28">
        <v>46568</v>
      </c>
      <c r="D784" s="29">
        <v>0</v>
      </c>
      <c r="E784" s="27" t="s">
        <v>35</v>
      </c>
      <c r="F784" s="27" t="s">
        <v>68</v>
      </c>
      <c r="G784" s="27" t="s">
        <v>765</v>
      </c>
      <c r="H784" s="29">
        <v>20000</v>
      </c>
      <c r="I784" s="29">
        <v>10000</v>
      </c>
    </row>
    <row r="785" spans="1:9" x14ac:dyDescent="0.35">
      <c r="A785" s="8" t="b">
        <f>CardHolders[[#This Row],[Expiration Date]]&lt;=$B$1</f>
        <v>0</v>
      </c>
      <c r="B785" s="27" t="s">
        <v>931</v>
      </c>
      <c r="C785" s="28">
        <v>46691</v>
      </c>
      <c r="D785" s="29">
        <v>0</v>
      </c>
      <c r="E785" s="27" t="s">
        <v>28</v>
      </c>
      <c r="F785" s="27" t="s">
        <v>81</v>
      </c>
      <c r="G785" s="27" t="s">
        <v>53</v>
      </c>
      <c r="H785" s="29">
        <v>20000</v>
      </c>
      <c r="I785" s="29">
        <v>10000</v>
      </c>
    </row>
    <row r="786" spans="1:9" x14ac:dyDescent="0.35">
      <c r="A786" s="8" t="b">
        <f>CardHolders[[#This Row],[Expiration Date]]&lt;=$B$1</f>
        <v>0</v>
      </c>
      <c r="B786" s="27" t="s">
        <v>862</v>
      </c>
      <c r="C786" s="28">
        <v>46568</v>
      </c>
      <c r="D786" s="29">
        <v>0</v>
      </c>
      <c r="E786" s="27" t="s">
        <v>40</v>
      </c>
      <c r="F786" s="27" t="s">
        <v>475</v>
      </c>
      <c r="G786" s="27" t="s">
        <v>53</v>
      </c>
      <c r="H786" s="29">
        <v>5000</v>
      </c>
      <c r="I786" s="29">
        <v>2000</v>
      </c>
    </row>
    <row r="787" spans="1:9" x14ac:dyDescent="0.35">
      <c r="A787" s="8" t="b">
        <f>CardHolders[[#This Row],[Expiration Date]]&lt;=$B$1</f>
        <v>0</v>
      </c>
      <c r="B787" s="27" t="s">
        <v>372</v>
      </c>
      <c r="C787" s="28">
        <v>45930</v>
      </c>
      <c r="D787" s="29">
        <v>99.45</v>
      </c>
      <c r="E787" s="27" t="s">
        <v>39</v>
      </c>
      <c r="F787" s="27" t="s">
        <v>150</v>
      </c>
      <c r="G787" s="27" t="s">
        <v>53</v>
      </c>
      <c r="H787" s="29">
        <v>20000</v>
      </c>
      <c r="I787" s="29">
        <v>10000</v>
      </c>
    </row>
    <row r="788" spans="1:9" x14ac:dyDescent="0.35">
      <c r="A788" s="8" t="b">
        <f>CardHolders[[#This Row],[Expiration Date]]&lt;=$B$1</f>
        <v>0</v>
      </c>
      <c r="B788" s="27" t="s">
        <v>379</v>
      </c>
      <c r="C788" s="28">
        <v>46630</v>
      </c>
      <c r="D788" s="29">
        <v>47513.4</v>
      </c>
      <c r="E788" s="27" t="s">
        <v>35</v>
      </c>
      <c r="F788" s="27" t="s">
        <v>138</v>
      </c>
      <c r="G788" s="27" t="s">
        <v>765</v>
      </c>
      <c r="H788" s="29">
        <v>200000</v>
      </c>
      <c r="I788" s="29">
        <v>80000</v>
      </c>
    </row>
    <row r="789" spans="1:9" x14ac:dyDescent="0.35">
      <c r="A789" s="8" t="b">
        <f>CardHolders[[#This Row],[Expiration Date]]&lt;=$B$1</f>
        <v>0</v>
      </c>
      <c r="B789" s="27" t="s">
        <v>763</v>
      </c>
      <c r="C789" s="28">
        <v>45961</v>
      </c>
      <c r="D789" s="29">
        <v>2664.65</v>
      </c>
      <c r="E789" s="27" t="s">
        <v>35</v>
      </c>
      <c r="F789" s="27" t="s">
        <v>68</v>
      </c>
      <c r="G789" s="27" t="s">
        <v>765</v>
      </c>
      <c r="H789" s="29">
        <v>20000</v>
      </c>
      <c r="I789" s="29">
        <v>5000</v>
      </c>
    </row>
    <row r="790" spans="1:9" x14ac:dyDescent="0.35">
      <c r="A790" s="8" t="b">
        <f>CardHolders[[#This Row],[Expiration Date]]&lt;=$B$1</f>
        <v>0</v>
      </c>
      <c r="B790" s="27" t="s">
        <v>444</v>
      </c>
      <c r="C790" s="28">
        <v>46053</v>
      </c>
      <c r="D790" s="29">
        <v>82.5</v>
      </c>
      <c r="E790" s="27" t="s">
        <v>31</v>
      </c>
      <c r="F790" s="27" t="s">
        <v>93</v>
      </c>
      <c r="G790" s="27" t="s">
        <v>53</v>
      </c>
      <c r="H790" s="29">
        <v>20000</v>
      </c>
      <c r="I790" s="29">
        <v>5000</v>
      </c>
    </row>
    <row r="791" spans="1:9" x14ac:dyDescent="0.35">
      <c r="A791" s="8" t="b">
        <f>CardHolders[[#This Row],[Expiration Date]]&lt;=$B$1</f>
        <v>0</v>
      </c>
      <c r="B791" s="27" t="s">
        <v>462</v>
      </c>
      <c r="C791" s="28">
        <v>46477</v>
      </c>
      <c r="D791" s="29">
        <v>266.24</v>
      </c>
      <c r="E791" s="27" t="s">
        <v>34</v>
      </c>
      <c r="F791" s="27" t="s">
        <v>60</v>
      </c>
      <c r="G791" s="27" t="s">
        <v>53</v>
      </c>
      <c r="H791" s="29">
        <v>20000</v>
      </c>
      <c r="I791" s="29">
        <v>10000</v>
      </c>
    </row>
    <row r="792" spans="1:9" x14ac:dyDescent="0.35">
      <c r="A792" s="8" t="b">
        <f>CardHolders[[#This Row],[Expiration Date]]&lt;=$B$1</f>
        <v>0</v>
      </c>
      <c r="B792" s="27" t="s">
        <v>970</v>
      </c>
      <c r="C792" s="28">
        <v>46721</v>
      </c>
      <c r="D792" s="29">
        <v>537.41999999999996</v>
      </c>
      <c r="E792" s="27" t="s">
        <v>41</v>
      </c>
      <c r="F792" s="27" t="s">
        <v>126</v>
      </c>
      <c r="G792" s="27" t="s">
        <v>770</v>
      </c>
      <c r="H792" s="29">
        <v>20000</v>
      </c>
      <c r="I792" s="29">
        <v>10000</v>
      </c>
    </row>
    <row r="793" spans="1:9" x14ac:dyDescent="0.35">
      <c r="A793" s="8" t="b">
        <f>CardHolders[[#This Row],[Expiration Date]]&lt;=$B$1</f>
        <v>0</v>
      </c>
      <c r="B793" s="27" t="s">
        <v>902</v>
      </c>
      <c r="C793" s="28">
        <v>46660</v>
      </c>
      <c r="D793" s="29">
        <v>207.64</v>
      </c>
      <c r="E793" s="27" t="s">
        <v>31</v>
      </c>
      <c r="F793" s="27" t="s">
        <v>74</v>
      </c>
      <c r="G793" s="27" t="s">
        <v>53</v>
      </c>
      <c r="H793" s="29">
        <v>20000</v>
      </c>
      <c r="I793" s="29">
        <v>10000</v>
      </c>
    </row>
    <row r="794" spans="1:9" x14ac:dyDescent="0.35">
      <c r="A794" s="8" t="b">
        <f>CardHolders[[#This Row],[Expiration Date]]&lt;=$B$1</f>
        <v>0</v>
      </c>
      <c r="B794" s="27" t="s">
        <v>1009</v>
      </c>
      <c r="C794" s="28">
        <v>46053</v>
      </c>
      <c r="D794" s="29">
        <v>1263.21</v>
      </c>
      <c r="E794" s="27" t="s">
        <v>30</v>
      </c>
      <c r="F794" s="27" t="s">
        <v>191</v>
      </c>
      <c r="G794" s="27" t="s">
        <v>53</v>
      </c>
      <c r="H794" s="29">
        <v>10000</v>
      </c>
      <c r="I794" s="29">
        <v>5000</v>
      </c>
    </row>
    <row r="795" spans="1:9" x14ac:dyDescent="0.35">
      <c r="A795" s="8" t="b">
        <f>CardHolders[[#This Row],[Expiration Date]]&lt;=$B$1</f>
        <v>0</v>
      </c>
      <c r="B795" s="27" t="s">
        <v>1010</v>
      </c>
      <c r="C795" s="28">
        <v>46783</v>
      </c>
      <c r="D795" s="29">
        <v>65.069999999999993</v>
      </c>
      <c r="E795" s="27" t="s">
        <v>45</v>
      </c>
      <c r="F795" s="27" t="s">
        <v>139</v>
      </c>
      <c r="G795" s="27" t="s">
        <v>53</v>
      </c>
      <c r="H795" s="29">
        <v>20000</v>
      </c>
      <c r="I795" s="29">
        <v>10000</v>
      </c>
    </row>
    <row r="796" spans="1:9" x14ac:dyDescent="0.35">
      <c r="A796" s="8" t="b">
        <f>CardHolders[[#This Row],[Expiration Date]]&lt;=$B$1</f>
        <v>0</v>
      </c>
      <c r="B796" s="27" t="s">
        <v>879</v>
      </c>
      <c r="C796" s="28">
        <v>46752</v>
      </c>
      <c r="D796" s="29">
        <v>3744.11</v>
      </c>
      <c r="E796" s="27" t="s">
        <v>36</v>
      </c>
      <c r="F796" s="27" t="s">
        <v>880</v>
      </c>
      <c r="G796" s="27" t="s">
        <v>53</v>
      </c>
      <c r="H796" s="29">
        <v>20000</v>
      </c>
      <c r="I796" s="29">
        <v>10000</v>
      </c>
    </row>
    <row r="797" spans="1:9" x14ac:dyDescent="0.35">
      <c r="A797" s="8" t="b">
        <f>CardHolders[[#This Row],[Expiration Date]]&lt;=$B$1</f>
        <v>0</v>
      </c>
      <c r="B797" s="27" t="s">
        <v>856</v>
      </c>
      <c r="C797" s="28">
        <v>45473</v>
      </c>
      <c r="D797" s="29">
        <v>2830.89</v>
      </c>
      <c r="E797" s="27" t="s">
        <v>28</v>
      </c>
      <c r="F797" s="27" t="s">
        <v>81</v>
      </c>
      <c r="G797" s="27" t="s">
        <v>53</v>
      </c>
      <c r="H797" s="29">
        <v>100000</v>
      </c>
      <c r="I797" s="29">
        <v>50000</v>
      </c>
    </row>
    <row r="798" spans="1:9" x14ac:dyDescent="0.35">
      <c r="A798" s="8" t="b">
        <f>CardHolders[[#This Row],[Expiration Date]]&lt;=$B$1</f>
        <v>0</v>
      </c>
      <c r="B798" s="27" t="s">
        <v>238</v>
      </c>
      <c r="C798" s="28">
        <v>46904</v>
      </c>
      <c r="D798" s="29">
        <v>50.44</v>
      </c>
      <c r="E798" s="27" t="s">
        <v>35</v>
      </c>
      <c r="F798" s="27" t="s">
        <v>68</v>
      </c>
      <c r="G798" s="27" t="s">
        <v>765</v>
      </c>
      <c r="H798" s="29">
        <v>20000</v>
      </c>
      <c r="I798" s="29">
        <v>10000</v>
      </c>
    </row>
    <row r="799" spans="1:9" x14ac:dyDescent="0.35">
      <c r="A799" s="8" t="b">
        <f>CardHolders[[#This Row],[Expiration Date]]&lt;=$B$1</f>
        <v>0</v>
      </c>
      <c r="B799" s="27" t="s">
        <v>1060</v>
      </c>
      <c r="C799" s="28">
        <v>46843</v>
      </c>
      <c r="D799" s="29">
        <v>1435.02</v>
      </c>
      <c r="E799" s="27" t="s">
        <v>41</v>
      </c>
      <c r="F799" s="27" t="s">
        <v>89</v>
      </c>
      <c r="G799" s="27" t="s">
        <v>770</v>
      </c>
      <c r="H799" s="29">
        <v>20000</v>
      </c>
      <c r="I799" s="29">
        <v>10000</v>
      </c>
    </row>
    <row r="800" spans="1:9" x14ac:dyDescent="0.35">
      <c r="A800" s="8" t="b">
        <f>CardHolders[[#This Row],[Expiration Date]]&lt;=$B$1</f>
        <v>0</v>
      </c>
      <c r="B800" s="27" t="s">
        <v>503</v>
      </c>
      <c r="C800" s="28">
        <v>45504</v>
      </c>
      <c r="D800" s="29">
        <v>42.07</v>
      </c>
      <c r="E800" s="27" t="s">
        <v>35</v>
      </c>
      <c r="F800" s="27" t="s">
        <v>68</v>
      </c>
      <c r="G800" s="27" t="s">
        <v>765</v>
      </c>
      <c r="H800" s="29">
        <v>20000</v>
      </c>
      <c r="I800" s="29">
        <v>10000</v>
      </c>
    </row>
    <row r="801" spans="1:9" x14ac:dyDescent="0.35">
      <c r="A801" s="8" t="b">
        <f>CardHolders[[#This Row],[Expiration Date]]&lt;=$B$1</f>
        <v>0</v>
      </c>
      <c r="B801" s="27" t="s">
        <v>748</v>
      </c>
      <c r="C801" s="28">
        <v>45535</v>
      </c>
      <c r="D801" s="29">
        <v>0</v>
      </c>
      <c r="E801" s="27" t="s">
        <v>35</v>
      </c>
      <c r="F801" s="27" t="s">
        <v>68</v>
      </c>
      <c r="G801" s="27" t="s">
        <v>765</v>
      </c>
      <c r="H801" s="29">
        <v>20000</v>
      </c>
      <c r="I801" s="29">
        <v>10000</v>
      </c>
    </row>
    <row r="802" spans="1:9" x14ac:dyDescent="0.35">
      <c r="A802" s="8" t="b">
        <f>CardHolders[[#This Row],[Expiration Date]]&lt;=$B$1</f>
        <v>0</v>
      </c>
      <c r="B802" s="27" t="s">
        <v>552</v>
      </c>
      <c r="C802" s="28">
        <v>45808</v>
      </c>
      <c r="D802" s="29">
        <v>0</v>
      </c>
      <c r="E802" s="27" t="s">
        <v>35</v>
      </c>
      <c r="F802" s="27" t="s">
        <v>68</v>
      </c>
      <c r="G802" s="27" t="s">
        <v>765</v>
      </c>
      <c r="H802" s="29">
        <v>20000</v>
      </c>
      <c r="I802" s="29">
        <v>10000</v>
      </c>
    </row>
    <row r="803" spans="1:9" x14ac:dyDescent="0.35">
      <c r="A803" s="8" t="b">
        <f>CardHolders[[#This Row],[Expiration Date]]&lt;=$B$1</f>
        <v>0</v>
      </c>
      <c r="B803" s="27" t="s">
        <v>421</v>
      </c>
      <c r="C803" s="28">
        <v>46326</v>
      </c>
      <c r="D803" s="29">
        <v>638.82000000000005</v>
      </c>
      <c r="E803" s="27" t="s">
        <v>41</v>
      </c>
      <c r="F803" s="27" t="s">
        <v>135</v>
      </c>
      <c r="G803" s="27" t="s">
        <v>770</v>
      </c>
      <c r="H803" s="29">
        <v>20000</v>
      </c>
      <c r="I803" s="29">
        <v>10000</v>
      </c>
    </row>
    <row r="804" spans="1:9" x14ac:dyDescent="0.35">
      <c r="A804" s="8" t="b">
        <f>CardHolders[[#This Row],[Expiration Date]]&lt;=$B$1</f>
        <v>0</v>
      </c>
      <c r="B804" s="27" t="s">
        <v>651</v>
      </c>
      <c r="C804" s="28">
        <v>46203</v>
      </c>
      <c r="D804" s="29">
        <v>563.4</v>
      </c>
      <c r="E804" s="27" t="s">
        <v>35</v>
      </c>
      <c r="F804" s="27" t="s">
        <v>68</v>
      </c>
      <c r="G804" s="27" t="s">
        <v>765</v>
      </c>
      <c r="H804" s="29">
        <v>20000</v>
      </c>
      <c r="I804" s="29">
        <v>10000</v>
      </c>
    </row>
    <row r="805" spans="1:9" x14ac:dyDescent="0.35">
      <c r="A805" s="8" t="b">
        <f>CardHolders[[#This Row],[Expiration Date]]&lt;=$B$1</f>
        <v>0</v>
      </c>
      <c r="B805" s="27" t="s">
        <v>450</v>
      </c>
      <c r="C805" s="28">
        <v>46295</v>
      </c>
      <c r="D805" s="29">
        <v>0</v>
      </c>
      <c r="E805" s="27" t="s">
        <v>40</v>
      </c>
      <c r="F805" s="27" t="s">
        <v>55</v>
      </c>
      <c r="G805" s="27" t="s">
        <v>53</v>
      </c>
      <c r="H805" s="29">
        <v>10000</v>
      </c>
      <c r="I805" s="29">
        <v>3000</v>
      </c>
    </row>
    <row r="806" spans="1:9" x14ac:dyDescent="0.35">
      <c r="A806" s="8" t="b">
        <f>CardHolders[[#This Row],[Expiration Date]]&lt;=$B$1</f>
        <v>0</v>
      </c>
      <c r="B806" s="27" t="s">
        <v>587</v>
      </c>
      <c r="C806" s="28">
        <v>46538</v>
      </c>
      <c r="D806" s="29">
        <v>0</v>
      </c>
      <c r="E806" s="27" t="s">
        <v>45</v>
      </c>
      <c r="F806" s="27" t="s">
        <v>353</v>
      </c>
      <c r="G806" s="27" t="s">
        <v>53</v>
      </c>
      <c r="H806" s="29">
        <v>5000</v>
      </c>
      <c r="I806" s="29">
        <v>500</v>
      </c>
    </row>
    <row r="807" spans="1:9" x14ac:dyDescent="0.35">
      <c r="A807" s="8" t="b">
        <f>CardHolders[[#This Row],[Expiration Date]]&lt;=$B$1</f>
        <v>0</v>
      </c>
      <c r="B807" s="27" t="s">
        <v>782</v>
      </c>
      <c r="C807" s="28">
        <v>46387</v>
      </c>
      <c r="D807" s="29">
        <v>0</v>
      </c>
      <c r="E807" s="27" t="s">
        <v>34</v>
      </c>
      <c r="F807" s="27" t="s">
        <v>60</v>
      </c>
      <c r="G807" s="27" t="s">
        <v>53</v>
      </c>
      <c r="H807" s="29">
        <v>20000</v>
      </c>
      <c r="I807" s="29">
        <v>10000</v>
      </c>
    </row>
    <row r="808" spans="1:9" x14ac:dyDescent="0.35">
      <c r="A808" s="8" t="b">
        <f>CardHolders[[#This Row],[Expiration Date]]&lt;=$B$1</f>
        <v>0</v>
      </c>
      <c r="B808" s="27" t="s">
        <v>244</v>
      </c>
      <c r="C808" s="28">
        <v>46295</v>
      </c>
      <c r="D808" s="29">
        <v>0</v>
      </c>
      <c r="E808" s="27" t="s">
        <v>35</v>
      </c>
      <c r="F808" s="27" t="s">
        <v>68</v>
      </c>
      <c r="G808" s="27" t="s">
        <v>765</v>
      </c>
      <c r="H808" s="29">
        <v>20000</v>
      </c>
      <c r="I808" s="29">
        <v>10000</v>
      </c>
    </row>
    <row r="809" spans="1:9" x14ac:dyDescent="0.35">
      <c r="A809" s="8" t="b">
        <f>CardHolders[[#This Row],[Expiration Date]]&lt;=$B$1</f>
        <v>0</v>
      </c>
      <c r="B809" s="27" t="s">
        <v>395</v>
      </c>
      <c r="C809" s="28">
        <v>46081</v>
      </c>
      <c r="D809" s="29">
        <v>39531.18</v>
      </c>
      <c r="E809" s="27" t="s">
        <v>36</v>
      </c>
      <c r="F809" s="27" t="s">
        <v>76</v>
      </c>
      <c r="G809" s="27" t="s">
        <v>53</v>
      </c>
      <c r="H809" s="29">
        <v>65000</v>
      </c>
      <c r="I809" s="29">
        <v>25000</v>
      </c>
    </row>
    <row r="810" spans="1:9" x14ac:dyDescent="0.35">
      <c r="A810" s="8" t="b">
        <f>CardHolders[[#This Row],[Expiration Date]]&lt;=$B$1</f>
        <v>0</v>
      </c>
      <c r="B810" s="27" t="s">
        <v>509</v>
      </c>
      <c r="C810" s="28">
        <v>46265</v>
      </c>
      <c r="D810" s="29">
        <v>19.27</v>
      </c>
      <c r="E810" s="27" t="s">
        <v>31</v>
      </c>
      <c r="F810" s="27" t="s">
        <v>145</v>
      </c>
      <c r="G810" s="27" t="s">
        <v>53</v>
      </c>
      <c r="H810" s="29">
        <v>20000</v>
      </c>
      <c r="I810" s="29">
        <v>10000</v>
      </c>
    </row>
    <row r="811" spans="1:9" x14ac:dyDescent="0.35">
      <c r="A811" s="8" t="b">
        <f>CardHolders[[#This Row],[Expiration Date]]&lt;=$B$1</f>
        <v>0</v>
      </c>
      <c r="B811" s="27" t="s">
        <v>166</v>
      </c>
      <c r="C811" s="28">
        <v>46295</v>
      </c>
      <c r="D811" s="29">
        <v>4205.04</v>
      </c>
      <c r="E811" s="27" t="s">
        <v>41</v>
      </c>
      <c r="F811" s="27" t="s">
        <v>167</v>
      </c>
      <c r="G811" s="27" t="s">
        <v>770</v>
      </c>
      <c r="H811" s="29">
        <v>20000</v>
      </c>
      <c r="I811" s="29">
        <v>10000</v>
      </c>
    </row>
    <row r="812" spans="1:9" x14ac:dyDescent="0.35">
      <c r="A812" s="8" t="b">
        <f>CardHolders[[#This Row],[Expiration Date]]&lt;=$B$1</f>
        <v>0</v>
      </c>
      <c r="B812" s="27" t="s">
        <v>417</v>
      </c>
      <c r="C812" s="28">
        <v>45626</v>
      </c>
      <c r="D812" s="29">
        <v>0</v>
      </c>
      <c r="E812" s="27" t="s">
        <v>41</v>
      </c>
      <c r="F812" s="27" t="s">
        <v>89</v>
      </c>
      <c r="G812" s="27" t="s">
        <v>770</v>
      </c>
      <c r="H812" s="29">
        <v>40000</v>
      </c>
      <c r="I812" s="29">
        <v>10000</v>
      </c>
    </row>
    <row r="813" spans="1:9" x14ac:dyDescent="0.35">
      <c r="A813" s="8" t="b">
        <f>CardHolders[[#This Row],[Expiration Date]]&lt;=$B$1</f>
        <v>0</v>
      </c>
      <c r="B813" s="27" t="s">
        <v>203</v>
      </c>
      <c r="C813" s="28">
        <v>46053</v>
      </c>
      <c r="D813" s="29">
        <v>0</v>
      </c>
      <c r="E813" s="27" t="s">
        <v>31</v>
      </c>
      <c r="F813" s="27" t="s">
        <v>204</v>
      </c>
      <c r="G813" s="27" t="s">
        <v>53</v>
      </c>
      <c r="H813" s="29">
        <v>750000</v>
      </c>
      <c r="I813" s="29">
        <v>250000</v>
      </c>
    </row>
    <row r="814" spans="1:9" x14ac:dyDescent="0.35">
      <c r="A814" s="8" t="b">
        <f>CardHolders[[#This Row],[Expiration Date]]&lt;=$B$1</f>
        <v>0</v>
      </c>
      <c r="B814" s="27" t="s">
        <v>495</v>
      </c>
      <c r="C814" s="28">
        <v>46142</v>
      </c>
      <c r="D814" s="29">
        <v>0</v>
      </c>
      <c r="E814" s="27" t="s">
        <v>33</v>
      </c>
      <c r="F814" s="27" t="s">
        <v>76</v>
      </c>
      <c r="G814" s="27" t="s">
        <v>53</v>
      </c>
      <c r="H814" s="29">
        <v>1500</v>
      </c>
      <c r="I814" s="29">
        <v>1500</v>
      </c>
    </row>
    <row r="815" spans="1:9" x14ac:dyDescent="0.35">
      <c r="A815" s="8" t="b">
        <f>CardHolders[[#This Row],[Expiration Date]]&lt;=$B$1</f>
        <v>0</v>
      </c>
      <c r="B815" s="27" t="s">
        <v>299</v>
      </c>
      <c r="C815" s="28">
        <v>46053</v>
      </c>
      <c r="D815" s="29">
        <v>187.58</v>
      </c>
      <c r="E815" s="27" t="s">
        <v>31</v>
      </c>
      <c r="F815" s="27" t="s">
        <v>88</v>
      </c>
      <c r="G815" s="27" t="s">
        <v>53</v>
      </c>
      <c r="H815" s="29">
        <v>20000</v>
      </c>
      <c r="I815" s="29">
        <v>10000</v>
      </c>
    </row>
    <row r="816" spans="1:9" x14ac:dyDescent="0.35">
      <c r="A816" s="8" t="b">
        <f>CardHolders[[#This Row],[Expiration Date]]&lt;=$B$1</f>
        <v>0</v>
      </c>
      <c r="B816" s="27" t="s">
        <v>775</v>
      </c>
      <c r="C816" s="28">
        <v>46387</v>
      </c>
      <c r="D816" s="29">
        <v>0</v>
      </c>
      <c r="E816" s="27" t="s">
        <v>35</v>
      </c>
      <c r="F816" s="27" t="s">
        <v>68</v>
      </c>
      <c r="G816" s="27" t="s">
        <v>765</v>
      </c>
      <c r="H816" s="29">
        <v>20000</v>
      </c>
      <c r="I816" s="29">
        <v>10000</v>
      </c>
    </row>
    <row r="817" spans="1:9" x14ac:dyDescent="0.35">
      <c r="A817" s="8" t="b">
        <f>CardHolders[[#This Row],[Expiration Date]]&lt;=$B$1</f>
        <v>0</v>
      </c>
      <c r="B817" s="27" t="s">
        <v>1019</v>
      </c>
      <c r="C817" s="28">
        <v>46783</v>
      </c>
      <c r="D817" s="29">
        <v>0</v>
      </c>
      <c r="E817" s="27" t="s">
        <v>31</v>
      </c>
      <c r="F817" s="27" t="s">
        <v>74</v>
      </c>
      <c r="G817" s="27" t="s">
        <v>53</v>
      </c>
      <c r="H817" s="29">
        <v>20000</v>
      </c>
      <c r="I817" s="29">
        <v>10000</v>
      </c>
    </row>
    <row r="818" spans="1:9" x14ac:dyDescent="0.35">
      <c r="A818" s="8" t="b">
        <f>CardHolders[[#This Row],[Expiration Date]]&lt;=$B$1</f>
        <v>0</v>
      </c>
      <c r="B818" s="27" t="s">
        <v>188</v>
      </c>
      <c r="C818" s="28">
        <v>46203</v>
      </c>
      <c r="D818" s="29">
        <v>6240.77</v>
      </c>
      <c r="E818" s="27" t="s">
        <v>40</v>
      </c>
      <c r="F818" s="27" t="s">
        <v>58</v>
      </c>
      <c r="G818" s="27" t="s">
        <v>53</v>
      </c>
      <c r="H818" s="29">
        <v>100000</v>
      </c>
      <c r="I818" s="29">
        <v>20000</v>
      </c>
    </row>
    <row r="819" spans="1:9" x14ac:dyDescent="0.35">
      <c r="A819" s="8" t="b">
        <f>CardHolders[[#This Row],[Expiration Date]]&lt;=$B$1</f>
        <v>0</v>
      </c>
      <c r="B819" s="27" t="s">
        <v>188</v>
      </c>
      <c r="C819" s="28">
        <v>46568</v>
      </c>
      <c r="D819" s="29">
        <v>19875.11</v>
      </c>
      <c r="E819" s="27" t="s">
        <v>40</v>
      </c>
      <c r="F819" s="27" t="s">
        <v>58</v>
      </c>
      <c r="G819" s="27" t="s">
        <v>53</v>
      </c>
      <c r="H819" s="29">
        <v>150000</v>
      </c>
      <c r="I819" s="29">
        <v>57000</v>
      </c>
    </row>
    <row r="820" spans="1:9" x14ac:dyDescent="0.35">
      <c r="A820" s="8" t="b">
        <f>CardHolders[[#This Row],[Expiration Date]]&lt;=$B$1</f>
        <v>0</v>
      </c>
      <c r="B820" s="27" t="s">
        <v>855</v>
      </c>
      <c r="C820" s="28">
        <v>46538</v>
      </c>
      <c r="D820" s="29">
        <v>0</v>
      </c>
      <c r="E820" s="27" t="s">
        <v>35</v>
      </c>
      <c r="F820" s="27" t="s">
        <v>70</v>
      </c>
      <c r="G820" s="27" t="s">
        <v>765</v>
      </c>
      <c r="H820" s="29">
        <v>20000</v>
      </c>
      <c r="I820" s="29">
        <v>10000</v>
      </c>
    </row>
    <row r="821" spans="1:9" x14ac:dyDescent="0.35">
      <c r="A821" s="8" t="b">
        <f>CardHolders[[#This Row],[Expiration Date]]&lt;=$B$1</f>
        <v>0</v>
      </c>
      <c r="B821" s="27" t="s">
        <v>659</v>
      </c>
      <c r="C821" s="28">
        <v>46265</v>
      </c>
      <c r="D821" s="29">
        <v>847.31</v>
      </c>
      <c r="E821" s="27" t="s">
        <v>36</v>
      </c>
      <c r="F821" s="27" t="s">
        <v>76</v>
      </c>
      <c r="G821" s="27" t="s">
        <v>53</v>
      </c>
      <c r="H821" s="29">
        <v>20000</v>
      </c>
      <c r="I821" s="29">
        <v>10000</v>
      </c>
    </row>
    <row r="822" spans="1:9" x14ac:dyDescent="0.35">
      <c r="A822" s="8" t="b">
        <f>CardHolders[[#This Row],[Expiration Date]]&lt;=$B$1</f>
        <v>0</v>
      </c>
      <c r="B822" s="27" t="s">
        <v>357</v>
      </c>
      <c r="C822" s="28">
        <v>46418</v>
      </c>
      <c r="D822" s="29">
        <v>0</v>
      </c>
      <c r="E822" s="27" t="s">
        <v>44</v>
      </c>
      <c r="F822" s="27" t="s">
        <v>300</v>
      </c>
      <c r="G822" s="27" t="s">
        <v>769</v>
      </c>
      <c r="H822" s="29">
        <v>20000</v>
      </c>
      <c r="I822" s="29">
        <v>10000</v>
      </c>
    </row>
    <row r="823" spans="1:9" x14ac:dyDescent="0.35">
      <c r="A823" s="8" t="b">
        <f>CardHolders[[#This Row],[Expiration Date]]&lt;=$B$1</f>
        <v>0</v>
      </c>
      <c r="B823" s="27" t="s">
        <v>570</v>
      </c>
      <c r="C823" s="28">
        <v>46053</v>
      </c>
      <c r="D823" s="29">
        <v>0</v>
      </c>
      <c r="E823" s="27" t="s">
        <v>35</v>
      </c>
      <c r="F823" s="27" t="s">
        <v>72</v>
      </c>
      <c r="G823" s="27" t="s">
        <v>765</v>
      </c>
      <c r="H823" s="29">
        <v>40000</v>
      </c>
      <c r="I823" s="29">
        <v>10000</v>
      </c>
    </row>
    <row r="824" spans="1:9" x14ac:dyDescent="0.35">
      <c r="A824" s="8" t="b">
        <f>CardHolders[[#This Row],[Expiration Date]]&lt;=$B$1</f>
        <v>0</v>
      </c>
      <c r="B824" s="27" t="s">
        <v>949</v>
      </c>
      <c r="C824" s="28">
        <v>46691</v>
      </c>
      <c r="D824" s="29">
        <v>0</v>
      </c>
      <c r="E824" s="27" t="s">
        <v>31</v>
      </c>
      <c r="F824" s="27" t="s">
        <v>74</v>
      </c>
      <c r="G824" s="27" t="s">
        <v>53</v>
      </c>
      <c r="H824" s="29">
        <v>20000</v>
      </c>
      <c r="I824" s="29">
        <v>10000</v>
      </c>
    </row>
    <row r="825" spans="1:9" x14ac:dyDescent="0.35">
      <c r="A825" s="8" t="b">
        <f>CardHolders[[#This Row],[Expiration Date]]&lt;=$B$1</f>
        <v>0</v>
      </c>
      <c r="B825" s="27" t="s">
        <v>1030</v>
      </c>
      <c r="C825" s="28">
        <v>46812</v>
      </c>
      <c r="D825" s="29">
        <v>76.39</v>
      </c>
      <c r="E825" s="27" t="s">
        <v>41</v>
      </c>
      <c r="F825" s="27" t="s">
        <v>160</v>
      </c>
      <c r="G825" s="27" t="s">
        <v>770</v>
      </c>
      <c r="H825" s="29">
        <v>2000</v>
      </c>
      <c r="I825" s="29">
        <v>500</v>
      </c>
    </row>
    <row r="826" spans="1:9" x14ac:dyDescent="0.35">
      <c r="A826" s="8" t="b">
        <f>CardHolders[[#This Row],[Expiration Date]]&lt;=$B$1</f>
        <v>0</v>
      </c>
      <c r="B826" s="27" t="s">
        <v>290</v>
      </c>
      <c r="C826" s="28">
        <v>46265</v>
      </c>
      <c r="D826" s="29">
        <v>1406.09</v>
      </c>
      <c r="E826" s="27" t="s">
        <v>32</v>
      </c>
      <c r="F826" s="27" t="s">
        <v>99</v>
      </c>
      <c r="G826" s="27" t="s">
        <v>53</v>
      </c>
      <c r="H826" s="29">
        <v>20000</v>
      </c>
      <c r="I826" s="29">
        <v>10000</v>
      </c>
    </row>
    <row r="827" spans="1:9" x14ac:dyDescent="0.35">
      <c r="A827" s="8" t="b">
        <f>CardHolders[[#This Row],[Expiration Date]]&lt;=$B$1</f>
        <v>0</v>
      </c>
      <c r="B827" s="27" t="s">
        <v>964</v>
      </c>
      <c r="C827" s="28">
        <v>46721</v>
      </c>
      <c r="D827" s="29">
        <v>2385.77</v>
      </c>
      <c r="E827" s="27" t="s">
        <v>44</v>
      </c>
      <c r="F827" s="27" t="s">
        <v>300</v>
      </c>
      <c r="G827" s="27" t="s">
        <v>769</v>
      </c>
      <c r="H827" s="29">
        <v>20000</v>
      </c>
      <c r="I827" s="29">
        <v>10000</v>
      </c>
    </row>
    <row r="828" spans="1:9" x14ac:dyDescent="0.35">
      <c r="A828" s="8" t="b">
        <f>CardHolders[[#This Row],[Expiration Date]]&lt;=$B$1</f>
        <v>0</v>
      </c>
      <c r="B828" s="27" t="s">
        <v>157</v>
      </c>
      <c r="C828" s="28">
        <v>45869</v>
      </c>
      <c r="D828" s="29">
        <v>0</v>
      </c>
      <c r="E828" s="27" t="s">
        <v>35</v>
      </c>
      <c r="F828" s="27" t="s">
        <v>72</v>
      </c>
      <c r="G828" s="27" t="s">
        <v>765</v>
      </c>
      <c r="H828" s="29">
        <v>40000</v>
      </c>
      <c r="I828" s="29">
        <v>10000</v>
      </c>
    </row>
    <row r="829" spans="1:9" x14ac:dyDescent="0.35">
      <c r="A829" s="8" t="b">
        <f>CardHolders[[#This Row],[Expiration Date]]&lt;=$B$1</f>
        <v>0</v>
      </c>
      <c r="B829" s="27" t="s">
        <v>840</v>
      </c>
      <c r="C829" s="28">
        <v>46507</v>
      </c>
      <c r="D829" s="29">
        <v>1247.0899999999999</v>
      </c>
      <c r="E829" s="27" t="s">
        <v>39</v>
      </c>
      <c r="F829" s="27" t="s">
        <v>144</v>
      </c>
      <c r="G829" s="27" t="s">
        <v>53</v>
      </c>
      <c r="H829" s="29">
        <v>20000</v>
      </c>
      <c r="I829" s="29">
        <v>13000</v>
      </c>
    </row>
    <row r="830" spans="1:9" x14ac:dyDescent="0.35">
      <c r="A830" s="8" t="b">
        <f>CardHolders[[#This Row],[Expiration Date]]&lt;=$B$1</f>
        <v>0</v>
      </c>
      <c r="B830" s="27" t="s">
        <v>531</v>
      </c>
      <c r="C830" s="28">
        <v>45596</v>
      </c>
      <c r="D830" s="29">
        <v>10694.09</v>
      </c>
      <c r="E830" s="27" t="s">
        <v>38</v>
      </c>
      <c r="F830" s="27" t="s">
        <v>454</v>
      </c>
      <c r="G830" s="27" t="s">
        <v>53</v>
      </c>
      <c r="H830" s="29">
        <v>100000</v>
      </c>
      <c r="I830" s="29">
        <v>50000</v>
      </c>
    </row>
    <row r="831" spans="1:9" x14ac:dyDescent="0.35">
      <c r="A831" s="8" t="b">
        <f>CardHolders[[#This Row],[Expiration Date]]&lt;=$B$1</f>
        <v>0</v>
      </c>
      <c r="B831" s="27" t="s">
        <v>531</v>
      </c>
      <c r="C831" s="28">
        <v>46721</v>
      </c>
      <c r="D831" s="29">
        <v>689.82</v>
      </c>
      <c r="E831" s="27" t="s">
        <v>38</v>
      </c>
      <c r="F831" s="27" t="s">
        <v>454</v>
      </c>
      <c r="G831" s="27" t="s">
        <v>53</v>
      </c>
      <c r="H831" s="29">
        <v>500000</v>
      </c>
      <c r="I831" s="29">
        <v>250000</v>
      </c>
    </row>
    <row r="832" spans="1:9" x14ac:dyDescent="0.35">
      <c r="A832" s="8" t="b">
        <f>CardHolders[[#This Row],[Expiration Date]]&lt;=$B$1</f>
        <v>0</v>
      </c>
      <c r="B832" s="27" t="s">
        <v>520</v>
      </c>
      <c r="C832" s="28">
        <v>46965</v>
      </c>
      <c r="D832" s="29">
        <v>0</v>
      </c>
      <c r="E832" s="27" t="s">
        <v>43</v>
      </c>
      <c r="F832" s="27" t="s">
        <v>521</v>
      </c>
      <c r="G832" s="27" t="s">
        <v>53</v>
      </c>
      <c r="H832" s="29">
        <v>10000</v>
      </c>
      <c r="I832" s="29">
        <v>5000</v>
      </c>
    </row>
    <row r="833" spans="1:9" x14ac:dyDescent="0.35">
      <c r="A833" s="8" t="b">
        <f>CardHolders[[#This Row],[Expiration Date]]&lt;=$B$1</f>
        <v>0</v>
      </c>
      <c r="B833" s="27" t="s">
        <v>634</v>
      </c>
      <c r="C833" s="28">
        <v>45688</v>
      </c>
      <c r="D833" s="29">
        <v>0</v>
      </c>
      <c r="E833" s="27" t="s">
        <v>40</v>
      </c>
      <c r="F833" s="27" t="s">
        <v>485</v>
      </c>
      <c r="G833" s="27" t="s">
        <v>53</v>
      </c>
      <c r="H833" s="29">
        <v>5000</v>
      </c>
      <c r="I833" s="29">
        <v>2000</v>
      </c>
    </row>
    <row r="834" spans="1:9" x14ac:dyDescent="0.35">
      <c r="A834" s="8" t="b">
        <f>CardHolders[[#This Row],[Expiration Date]]&lt;=$B$1</f>
        <v>0</v>
      </c>
      <c r="B834" s="27" t="s">
        <v>182</v>
      </c>
      <c r="C834" s="28">
        <v>46173</v>
      </c>
      <c r="D834" s="29">
        <v>1055.27</v>
      </c>
      <c r="E834" s="27" t="s">
        <v>35</v>
      </c>
      <c r="F834" s="27" t="s">
        <v>68</v>
      </c>
      <c r="G834" s="27" t="s">
        <v>765</v>
      </c>
      <c r="H834" s="29">
        <v>20000</v>
      </c>
      <c r="I834" s="29">
        <v>10000</v>
      </c>
    </row>
    <row r="835" spans="1:9" x14ac:dyDescent="0.35">
      <c r="A835" s="8" t="b">
        <f>CardHolders[[#This Row],[Expiration Date]]&lt;=$B$1</f>
        <v>0</v>
      </c>
      <c r="B835" s="27" t="s">
        <v>329</v>
      </c>
      <c r="C835" s="28">
        <v>46265</v>
      </c>
      <c r="D835" s="29">
        <v>0</v>
      </c>
      <c r="E835" s="27" t="s">
        <v>41</v>
      </c>
      <c r="F835" s="27" t="s">
        <v>160</v>
      </c>
      <c r="G835" s="27" t="s">
        <v>770</v>
      </c>
      <c r="H835" s="29">
        <v>2000</v>
      </c>
      <c r="I835" s="29">
        <v>500</v>
      </c>
    </row>
    <row r="836" spans="1:9" x14ac:dyDescent="0.35">
      <c r="A836" s="8" t="b">
        <f>CardHolders[[#This Row],[Expiration Date]]&lt;=$B$1</f>
        <v>0</v>
      </c>
      <c r="B836" s="27" t="s">
        <v>891</v>
      </c>
      <c r="C836" s="28">
        <v>46326</v>
      </c>
      <c r="D836" s="29">
        <v>16078.69</v>
      </c>
      <c r="E836" s="27" t="s">
        <v>41</v>
      </c>
      <c r="F836" s="27" t="s">
        <v>135</v>
      </c>
      <c r="G836" s="27" t="s">
        <v>770</v>
      </c>
      <c r="H836" s="29">
        <v>20000</v>
      </c>
      <c r="I836" s="29">
        <v>10000</v>
      </c>
    </row>
    <row r="837" spans="1:9" x14ac:dyDescent="0.35">
      <c r="A837" s="8" t="b">
        <f>CardHolders[[#This Row],[Expiration Date]]&lt;=$B$1</f>
        <v>0</v>
      </c>
      <c r="B837" s="27" t="s">
        <v>631</v>
      </c>
      <c r="C837" s="28">
        <v>45504</v>
      </c>
      <c r="D837" s="29">
        <v>5.0999999999999996</v>
      </c>
      <c r="E837" s="27" t="s">
        <v>36</v>
      </c>
      <c r="F837" s="27" t="s">
        <v>632</v>
      </c>
      <c r="G837" s="27" t="s">
        <v>53</v>
      </c>
      <c r="H837" s="29">
        <v>20000</v>
      </c>
      <c r="I837" s="29">
        <v>10000</v>
      </c>
    </row>
    <row r="838" spans="1:9" x14ac:dyDescent="0.35">
      <c r="A838" s="8" t="b">
        <f>CardHolders[[#This Row],[Expiration Date]]&lt;=$B$1</f>
        <v>0</v>
      </c>
      <c r="B838" s="27" t="s">
        <v>533</v>
      </c>
      <c r="C838" s="28">
        <v>45808</v>
      </c>
      <c r="D838" s="29">
        <v>46.35</v>
      </c>
      <c r="E838" s="27" t="s">
        <v>35</v>
      </c>
      <c r="F838" s="27" t="s">
        <v>70</v>
      </c>
      <c r="G838" s="27" t="s">
        <v>765</v>
      </c>
      <c r="H838" s="29">
        <v>20000</v>
      </c>
      <c r="I838" s="29">
        <v>10000</v>
      </c>
    </row>
    <row r="839" spans="1:9" x14ac:dyDescent="0.35">
      <c r="A839" s="8" t="b">
        <f>CardHolders[[#This Row],[Expiration Date]]&lt;=$B$1</f>
        <v>0</v>
      </c>
      <c r="B839" s="27" t="s">
        <v>834</v>
      </c>
      <c r="C839" s="28">
        <v>45961</v>
      </c>
      <c r="D839" s="29">
        <v>0</v>
      </c>
      <c r="E839" s="27" t="s">
        <v>38</v>
      </c>
      <c r="F839" s="27" t="s">
        <v>128</v>
      </c>
      <c r="G839" s="27" t="s">
        <v>53</v>
      </c>
      <c r="H839" s="29">
        <v>40000</v>
      </c>
      <c r="I839" s="29">
        <v>10000</v>
      </c>
    </row>
    <row r="840" spans="1:9" x14ac:dyDescent="0.35">
      <c r="A840" s="8" t="b">
        <f>CardHolders[[#This Row],[Expiration Date]]&lt;=$B$1</f>
        <v>0</v>
      </c>
      <c r="B840" s="27" t="s">
        <v>318</v>
      </c>
      <c r="C840" s="28">
        <v>45688</v>
      </c>
      <c r="D840" s="29">
        <v>0</v>
      </c>
      <c r="E840" s="27" t="s">
        <v>35</v>
      </c>
      <c r="F840" s="27" t="s">
        <v>70</v>
      </c>
      <c r="G840" s="27" t="s">
        <v>765</v>
      </c>
      <c r="H840" s="29">
        <v>20000</v>
      </c>
      <c r="I840" s="29">
        <v>5000</v>
      </c>
    </row>
    <row r="841" spans="1:9" x14ac:dyDescent="0.35">
      <c r="A841" s="8" t="b">
        <f>CardHolders[[#This Row],[Expiration Date]]&lt;=$B$1</f>
        <v>0</v>
      </c>
      <c r="B841" s="27" t="s">
        <v>159</v>
      </c>
      <c r="C841" s="28">
        <v>46265</v>
      </c>
      <c r="D841" s="29">
        <v>19096.39</v>
      </c>
      <c r="E841" s="27" t="s">
        <v>41</v>
      </c>
      <c r="F841" s="27" t="s">
        <v>160</v>
      </c>
      <c r="G841" s="27" t="s">
        <v>770</v>
      </c>
      <c r="H841" s="29">
        <v>75000</v>
      </c>
      <c r="I841" s="29">
        <v>15000</v>
      </c>
    </row>
    <row r="842" spans="1:9" x14ac:dyDescent="0.35">
      <c r="A842" s="8" t="b">
        <f>CardHolders[[#This Row],[Expiration Date]]&lt;=$B$1</f>
        <v>0</v>
      </c>
      <c r="B842" s="27" t="s">
        <v>297</v>
      </c>
      <c r="C842" s="28">
        <v>45688</v>
      </c>
      <c r="D842" s="29">
        <v>-176.56</v>
      </c>
      <c r="E842" s="27" t="s">
        <v>28</v>
      </c>
      <c r="F842" s="27" t="s">
        <v>150</v>
      </c>
      <c r="G842" s="27" t="s">
        <v>53</v>
      </c>
      <c r="H842" s="29">
        <v>20000</v>
      </c>
      <c r="I842" s="29">
        <v>10000</v>
      </c>
    </row>
    <row r="843" spans="1:9" x14ac:dyDescent="0.35">
      <c r="A843" s="8" t="b">
        <f>CardHolders[[#This Row],[Expiration Date]]&lt;=$B$1</f>
        <v>0</v>
      </c>
      <c r="B843" s="27" t="s">
        <v>654</v>
      </c>
      <c r="C843" s="28">
        <v>45688</v>
      </c>
      <c r="D843" s="29">
        <v>0</v>
      </c>
      <c r="E843" s="27" t="s">
        <v>40</v>
      </c>
      <c r="F843" s="27" t="s">
        <v>55</v>
      </c>
      <c r="G843" s="27" t="s">
        <v>53</v>
      </c>
      <c r="H843" s="29">
        <v>5000</v>
      </c>
      <c r="I843" s="29">
        <v>2000</v>
      </c>
    </row>
    <row r="844" spans="1:9" x14ac:dyDescent="0.35">
      <c r="A844" s="8" t="b">
        <f>CardHolders[[#This Row],[Expiration Date]]&lt;=$B$1</f>
        <v>0</v>
      </c>
      <c r="B844" s="27" t="s">
        <v>736</v>
      </c>
      <c r="C844" s="28">
        <v>46022</v>
      </c>
      <c r="D844" s="29">
        <v>75.48</v>
      </c>
      <c r="E844" s="27" t="s">
        <v>35</v>
      </c>
      <c r="F844" s="27" t="s">
        <v>68</v>
      </c>
      <c r="G844" s="27" t="s">
        <v>765</v>
      </c>
      <c r="H844" s="29">
        <v>20000</v>
      </c>
      <c r="I844" s="29">
        <v>10000</v>
      </c>
    </row>
    <row r="845" spans="1:9" x14ac:dyDescent="0.35">
      <c r="A845" s="8" t="b">
        <f>CardHolders[[#This Row],[Expiration Date]]&lt;=$B$1</f>
        <v>0</v>
      </c>
      <c r="B845" s="27" t="s">
        <v>63</v>
      </c>
      <c r="C845" s="28">
        <v>46053</v>
      </c>
      <c r="D845" s="29">
        <v>60.16</v>
      </c>
      <c r="E845" s="27" t="s">
        <v>31</v>
      </c>
      <c r="F845" s="27" t="s">
        <v>64</v>
      </c>
      <c r="G845" s="27" t="s">
        <v>53</v>
      </c>
      <c r="H845" s="29">
        <v>20000</v>
      </c>
      <c r="I845" s="29">
        <v>10000</v>
      </c>
    </row>
    <row r="846" spans="1:9" x14ac:dyDescent="0.35">
      <c r="A846" s="8" t="b">
        <f>CardHolders[[#This Row],[Expiration Date]]&lt;=$B$1</f>
        <v>0</v>
      </c>
      <c r="B846" s="27" t="s">
        <v>376</v>
      </c>
      <c r="C846" s="28">
        <v>46477</v>
      </c>
      <c r="D846" s="29">
        <v>79.7</v>
      </c>
      <c r="E846" s="27" t="s">
        <v>35</v>
      </c>
      <c r="F846" s="27" t="s">
        <v>72</v>
      </c>
      <c r="G846" s="27" t="s">
        <v>765</v>
      </c>
      <c r="H846" s="29">
        <v>100000</v>
      </c>
      <c r="I846" s="29">
        <v>20000</v>
      </c>
    </row>
    <row r="847" spans="1:9" x14ac:dyDescent="0.35">
      <c r="A847" s="8" t="b">
        <f>CardHolders[[#This Row],[Expiration Date]]&lt;=$B$1</f>
        <v>0</v>
      </c>
      <c r="B847" s="27" t="s">
        <v>911</v>
      </c>
      <c r="C847" s="28">
        <v>45961</v>
      </c>
      <c r="D847" s="29">
        <v>0</v>
      </c>
      <c r="E847" s="27" t="s">
        <v>35</v>
      </c>
      <c r="F847" s="27" t="s">
        <v>70</v>
      </c>
      <c r="G847" s="27" t="s">
        <v>765</v>
      </c>
      <c r="H847" s="29">
        <v>20000</v>
      </c>
      <c r="I847" s="29">
        <v>5000</v>
      </c>
    </row>
    <row r="848" spans="1:9" x14ac:dyDescent="0.35">
      <c r="A848" s="8" t="b">
        <f>CardHolders[[#This Row],[Expiration Date]]&lt;=$B$1</f>
        <v>0</v>
      </c>
      <c r="B848" s="27" t="s">
        <v>92</v>
      </c>
      <c r="C848" s="28">
        <v>45688</v>
      </c>
      <c r="D848" s="29">
        <v>0</v>
      </c>
      <c r="E848" s="27" t="s">
        <v>35</v>
      </c>
      <c r="F848" s="27" t="s">
        <v>70</v>
      </c>
      <c r="G848" s="27" t="s">
        <v>765</v>
      </c>
      <c r="H848" s="29">
        <v>20000</v>
      </c>
      <c r="I848" s="29">
        <v>5000</v>
      </c>
    </row>
    <row r="849" spans="1:9" x14ac:dyDescent="0.35">
      <c r="A849" s="8" t="b">
        <f>CardHolders[[#This Row],[Expiration Date]]&lt;=$B$1</f>
        <v>0</v>
      </c>
      <c r="B849" s="27" t="s">
        <v>515</v>
      </c>
      <c r="C849" s="28">
        <v>46203</v>
      </c>
      <c r="D849" s="29">
        <v>565.75</v>
      </c>
      <c r="E849" s="27" t="s">
        <v>35</v>
      </c>
      <c r="F849" s="27" t="s">
        <v>68</v>
      </c>
      <c r="G849" s="27" t="s">
        <v>765</v>
      </c>
      <c r="H849" s="29">
        <v>20000</v>
      </c>
      <c r="I849" s="29">
        <v>10000</v>
      </c>
    </row>
    <row r="850" spans="1:9" x14ac:dyDescent="0.35">
      <c r="A850" s="8" t="b">
        <f>CardHolders[[#This Row],[Expiration Date]]&lt;=$B$1</f>
        <v>0</v>
      </c>
      <c r="B850" s="27" t="s">
        <v>303</v>
      </c>
      <c r="C850" s="28">
        <v>46053</v>
      </c>
      <c r="D850" s="29">
        <v>0</v>
      </c>
      <c r="E850" s="27" t="s">
        <v>30</v>
      </c>
      <c r="F850" s="27" t="s">
        <v>191</v>
      </c>
      <c r="G850" s="27" t="s">
        <v>53</v>
      </c>
      <c r="H850" s="29">
        <v>20000</v>
      </c>
      <c r="I850" s="29">
        <v>7000</v>
      </c>
    </row>
    <row r="851" spans="1:9" x14ac:dyDescent="0.35">
      <c r="A851" s="8" t="b">
        <f>CardHolders[[#This Row],[Expiration Date]]&lt;=$B$1</f>
        <v>0</v>
      </c>
      <c r="B851" s="27" t="s">
        <v>897</v>
      </c>
      <c r="C851" s="28">
        <v>46630</v>
      </c>
      <c r="D851" s="29">
        <v>100</v>
      </c>
      <c r="E851" s="27" t="s">
        <v>44</v>
      </c>
      <c r="F851" s="27" t="s">
        <v>123</v>
      </c>
      <c r="G851" s="27" t="s">
        <v>769</v>
      </c>
      <c r="H851" s="29">
        <v>20000</v>
      </c>
      <c r="I851" s="29">
        <v>10000</v>
      </c>
    </row>
    <row r="852" spans="1:9" x14ac:dyDescent="0.35">
      <c r="A852" s="8" t="b">
        <f>CardHolders[[#This Row],[Expiration Date]]&lt;=$B$1</f>
        <v>0</v>
      </c>
      <c r="B852" s="27" t="s">
        <v>794</v>
      </c>
      <c r="C852" s="28">
        <v>46418</v>
      </c>
      <c r="D852" s="29">
        <v>200</v>
      </c>
      <c r="E852" s="27" t="s">
        <v>41</v>
      </c>
      <c r="F852" s="27" t="s">
        <v>201</v>
      </c>
      <c r="G852" s="27" t="s">
        <v>770</v>
      </c>
      <c r="H852" s="29">
        <v>20000</v>
      </c>
      <c r="I852" s="29">
        <v>10000</v>
      </c>
    </row>
    <row r="853" spans="1:9" x14ac:dyDescent="0.35">
      <c r="A853" s="8" t="b">
        <f>CardHolders[[#This Row],[Expiration Date]]&lt;=$B$1</f>
        <v>0</v>
      </c>
      <c r="B853" s="27" t="s">
        <v>405</v>
      </c>
      <c r="C853" s="28">
        <v>46843</v>
      </c>
      <c r="D853" s="29">
        <v>982.09</v>
      </c>
      <c r="E853" s="27" t="s">
        <v>35</v>
      </c>
      <c r="F853" s="27" t="s">
        <v>70</v>
      </c>
      <c r="G853" s="27" t="s">
        <v>765</v>
      </c>
      <c r="H853" s="29">
        <v>20000</v>
      </c>
      <c r="I853" s="29">
        <v>10000</v>
      </c>
    </row>
    <row r="854" spans="1:9" x14ac:dyDescent="0.35">
      <c r="A854" s="8" t="b">
        <f>CardHolders[[#This Row],[Expiration Date]]&lt;=$B$1</f>
        <v>0</v>
      </c>
      <c r="B854" s="27" t="s">
        <v>504</v>
      </c>
      <c r="C854" s="28">
        <v>46295</v>
      </c>
      <c r="D854" s="29">
        <v>52.5</v>
      </c>
      <c r="E854" s="27" t="s">
        <v>35</v>
      </c>
      <c r="F854" s="27" t="s">
        <v>70</v>
      </c>
      <c r="G854" s="27" t="s">
        <v>765</v>
      </c>
      <c r="H854" s="29">
        <v>20000</v>
      </c>
      <c r="I854" s="29">
        <v>10000</v>
      </c>
    </row>
    <row r="855" spans="1:9" x14ac:dyDescent="0.35">
      <c r="A855" s="8" t="b">
        <f>CardHolders[[#This Row],[Expiration Date]]&lt;=$B$1</f>
        <v>0</v>
      </c>
      <c r="B855" s="27" t="s">
        <v>407</v>
      </c>
      <c r="C855" s="28">
        <v>46112</v>
      </c>
      <c r="D855" s="29">
        <v>0</v>
      </c>
      <c r="E855" s="27" t="s">
        <v>44</v>
      </c>
      <c r="F855" s="27" t="s">
        <v>153</v>
      </c>
      <c r="G855" s="27" t="s">
        <v>769</v>
      </c>
      <c r="H855" s="29">
        <v>250000</v>
      </c>
      <c r="I855" s="29">
        <v>100000</v>
      </c>
    </row>
    <row r="856" spans="1:9" x14ac:dyDescent="0.35">
      <c r="A856" s="8" t="b">
        <f>CardHolders[[#This Row],[Expiration Date]]&lt;=$B$1</f>
        <v>0</v>
      </c>
      <c r="B856" s="27" t="s">
        <v>861</v>
      </c>
      <c r="C856" s="28">
        <v>46568</v>
      </c>
      <c r="D856" s="29">
        <v>0</v>
      </c>
      <c r="E856" s="27" t="s">
        <v>34</v>
      </c>
      <c r="F856" s="27" t="s">
        <v>60</v>
      </c>
      <c r="G856" s="27" t="s">
        <v>53</v>
      </c>
      <c r="H856" s="29">
        <v>20000</v>
      </c>
      <c r="I856" s="29">
        <v>10000</v>
      </c>
    </row>
    <row r="857" spans="1:9" x14ac:dyDescent="0.35">
      <c r="A857" s="8" t="b">
        <f>CardHolders[[#This Row],[Expiration Date]]&lt;=$B$1</f>
        <v>0</v>
      </c>
      <c r="B857" s="27" t="s">
        <v>488</v>
      </c>
      <c r="C857" s="28">
        <v>46203</v>
      </c>
      <c r="D857" s="29">
        <v>0</v>
      </c>
      <c r="E857" s="27" t="s">
        <v>41</v>
      </c>
      <c r="F857" s="27" t="s">
        <v>105</v>
      </c>
      <c r="G857" s="27" t="s">
        <v>770</v>
      </c>
      <c r="H857" s="29">
        <v>20000</v>
      </c>
      <c r="I857" s="29">
        <v>10000</v>
      </c>
    </row>
    <row r="858" spans="1:9" x14ac:dyDescent="0.35">
      <c r="A858" s="8" t="b">
        <f>CardHolders[[#This Row],[Expiration Date]]&lt;=$B$1</f>
        <v>0</v>
      </c>
      <c r="B858" s="27" t="s">
        <v>113</v>
      </c>
      <c r="C858" s="28">
        <v>46142</v>
      </c>
      <c r="D858" s="29">
        <v>34.24</v>
      </c>
      <c r="E858" s="27" t="s">
        <v>30</v>
      </c>
      <c r="F858" s="27" t="s">
        <v>99</v>
      </c>
      <c r="G858" s="27" t="s">
        <v>53</v>
      </c>
      <c r="H858" s="29">
        <v>40000</v>
      </c>
      <c r="I858" s="29">
        <v>20000</v>
      </c>
    </row>
    <row r="859" spans="1:9" x14ac:dyDescent="0.35">
      <c r="A859" s="8" t="b">
        <f>CardHolders[[#This Row],[Expiration Date]]&lt;=$B$1</f>
        <v>0</v>
      </c>
      <c r="B859" s="27" t="s">
        <v>1003</v>
      </c>
      <c r="C859" s="28">
        <v>46752</v>
      </c>
      <c r="D859" s="29">
        <v>598.91999999999996</v>
      </c>
      <c r="E859" s="27" t="s">
        <v>44</v>
      </c>
      <c r="F859" s="27" t="s">
        <v>123</v>
      </c>
      <c r="G859" s="27" t="s">
        <v>769</v>
      </c>
      <c r="H859" s="29">
        <v>20000</v>
      </c>
      <c r="I859" s="29">
        <v>10000</v>
      </c>
    </row>
    <row r="860" spans="1:9" x14ac:dyDescent="0.35">
      <c r="A860" s="8" t="b">
        <f>CardHolders[[#This Row],[Expiration Date]]&lt;=$B$1</f>
        <v>0</v>
      </c>
      <c r="B860" s="27" t="s">
        <v>1056</v>
      </c>
      <c r="C860" s="28">
        <v>46387</v>
      </c>
      <c r="D860" s="29">
        <v>19424.28</v>
      </c>
      <c r="E860" s="27" t="s">
        <v>44</v>
      </c>
      <c r="F860" s="27" t="s">
        <v>62</v>
      </c>
      <c r="G860" s="27" t="s">
        <v>769</v>
      </c>
      <c r="H860" s="29">
        <v>40000</v>
      </c>
      <c r="I860" s="29">
        <v>10000</v>
      </c>
    </row>
    <row r="861" spans="1:9" x14ac:dyDescent="0.35">
      <c r="A861" s="8" t="b">
        <f>CardHolders[[#This Row],[Expiration Date]]&lt;=$B$1</f>
        <v>0</v>
      </c>
      <c r="B861" s="27" t="s">
        <v>585</v>
      </c>
      <c r="C861" s="28">
        <v>45473</v>
      </c>
      <c r="D861" s="29">
        <v>405</v>
      </c>
      <c r="E861" s="27" t="s">
        <v>43</v>
      </c>
      <c r="F861" s="27" t="s">
        <v>305</v>
      </c>
      <c r="G861" s="27" t="s">
        <v>53</v>
      </c>
      <c r="H861" s="29">
        <v>10000</v>
      </c>
      <c r="I861" s="29">
        <v>1000</v>
      </c>
    </row>
    <row r="862" spans="1:9" x14ac:dyDescent="0.35">
      <c r="A862" s="8" t="b">
        <f>CardHolders[[#This Row],[Expiration Date]]&lt;=$B$1</f>
        <v>0</v>
      </c>
      <c r="B862" s="27" t="s">
        <v>956</v>
      </c>
      <c r="C862" s="28">
        <v>46691</v>
      </c>
      <c r="D862" s="29">
        <v>0</v>
      </c>
      <c r="E862" s="27" t="s">
        <v>41</v>
      </c>
      <c r="F862" s="27" t="s">
        <v>160</v>
      </c>
      <c r="G862" s="27" t="s">
        <v>770</v>
      </c>
      <c r="H862" s="29">
        <v>40000</v>
      </c>
      <c r="I862" s="29">
        <v>10000</v>
      </c>
    </row>
    <row r="863" spans="1:9" x14ac:dyDescent="0.35">
      <c r="A863" s="8" t="b">
        <f>CardHolders[[#This Row],[Expiration Date]]&lt;=$B$1</f>
        <v>0</v>
      </c>
      <c r="B863" s="27" t="s">
        <v>971</v>
      </c>
      <c r="C863" s="28">
        <v>46721</v>
      </c>
      <c r="D863" s="29">
        <v>0</v>
      </c>
      <c r="E863" s="27" t="s">
        <v>35</v>
      </c>
      <c r="F863" s="27" t="s">
        <v>70</v>
      </c>
      <c r="G863" s="27" t="s">
        <v>765</v>
      </c>
      <c r="H863" s="29">
        <v>20000</v>
      </c>
      <c r="I863" s="29">
        <v>10000</v>
      </c>
    </row>
    <row r="864" spans="1:9" x14ac:dyDescent="0.35">
      <c r="A864" s="8" t="b">
        <f>CardHolders[[#This Row],[Expiration Date]]&lt;=$B$1</f>
        <v>0</v>
      </c>
      <c r="B864" s="27" t="s">
        <v>388</v>
      </c>
      <c r="C864" s="28">
        <v>45688</v>
      </c>
      <c r="D864" s="29">
        <v>3795.19</v>
      </c>
      <c r="E864" s="27" t="s">
        <v>36</v>
      </c>
      <c r="F864" s="27" t="s">
        <v>76</v>
      </c>
      <c r="G864" s="27" t="s">
        <v>53</v>
      </c>
      <c r="H864" s="29">
        <v>65000</v>
      </c>
      <c r="I864" s="29">
        <v>25000</v>
      </c>
    </row>
    <row r="865" spans="1:9" x14ac:dyDescent="0.35">
      <c r="A865" s="8" t="b">
        <f>CardHolders[[#This Row],[Expiration Date]]&lt;=$B$1</f>
        <v>0</v>
      </c>
      <c r="B865" s="27" t="s">
        <v>688</v>
      </c>
      <c r="C865" s="28">
        <v>46142</v>
      </c>
      <c r="D865" s="29">
        <v>0</v>
      </c>
      <c r="E865" s="27" t="s">
        <v>31</v>
      </c>
      <c r="F865" s="27" t="s">
        <v>93</v>
      </c>
      <c r="G865" s="27" t="s">
        <v>53</v>
      </c>
      <c r="H865" s="29">
        <v>20000</v>
      </c>
      <c r="I865" s="29">
        <v>5000</v>
      </c>
    </row>
    <row r="866" spans="1:9" x14ac:dyDescent="0.35">
      <c r="A866" s="8" t="b">
        <f>CardHolders[[#This Row],[Expiration Date]]&lt;=$B$1</f>
        <v>0</v>
      </c>
      <c r="B866" s="27" t="s">
        <v>140</v>
      </c>
      <c r="C866" s="28">
        <v>45688</v>
      </c>
      <c r="D866" s="29">
        <v>0</v>
      </c>
      <c r="E866" s="27" t="s">
        <v>40</v>
      </c>
      <c r="F866" s="27" t="s">
        <v>55</v>
      </c>
      <c r="G866" s="27" t="s">
        <v>53</v>
      </c>
      <c r="H866" s="29">
        <v>10000</v>
      </c>
      <c r="I866" s="29">
        <v>3000</v>
      </c>
    </row>
    <row r="867" spans="1:9" x14ac:dyDescent="0.35">
      <c r="A867" s="8" t="b">
        <f>CardHolders[[#This Row],[Expiration Date]]&lt;=$B$1</f>
        <v>0</v>
      </c>
      <c r="B867" s="27" t="s">
        <v>1061</v>
      </c>
      <c r="C867" s="28">
        <v>46843</v>
      </c>
      <c r="D867" s="29">
        <v>0</v>
      </c>
      <c r="E867" s="27" t="s">
        <v>41</v>
      </c>
      <c r="F867" s="27" t="s">
        <v>167</v>
      </c>
      <c r="G867" s="27" t="s">
        <v>770</v>
      </c>
      <c r="H867" s="29">
        <v>20000</v>
      </c>
      <c r="I867" s="29">
        <v>10000</v>
      </c>
    </row>
    <row r="868" spans="1:9" x14ac:dyDescent="0.35">
      <c r="A868" s="8" t="b">
        <f>CardHolders[[#This Row],[Expiration Date]]&lt;=$B$1</f>
        <v>0</v>
      </c>
      <c r="B868" s="27" t="s">
        <v>184</v>
      </c>
      <c r="C868" s="28">
        <v>46053</v>
      </c>
      <c r="D868" s="29">
        <v>0</v>
      </c>
      <c r="E868" s="27" t="s">
        <v>31</v>
      </c>
      <c r="F868" s="27" t="s">
        <v>64</v>
      </c>
      <c r="G868" s="27" t="s">
        <v>53</v>
      </c>
      <c r="H868" s="29">
        <v>20000</v>
      </c>
      <c r="I868" s="29">
        <v>10000</v>
      </c>
    </row>
    <row r="869" spans="1:9" x14ac:dyDescent="0.35">
      <c r="A869" s="8" t="b">
        <f>CardHolders[[#This Row],[Expiration Date]]&lt;=$B$1</f>
        <v>0</v>
      </c>
      <c r="B869" s="27" t="s">
        <v>603</v>
      </c>
      <c r="C869" s="28">
        <v>46721</v>
      </c>
      <c r="D869" s="29">
        <v>0</v>
      </c>
      <c r="E869" s="27" t="s">
        <v>34</v>
      </c>
      <c r="F869" s="27" t="s">
        <v>938</v>
      </c>
      <c r="G869" s="27" t="s">
        <v>53</v>
      </c>
      <c r="H869" s="29">
        <v>20000</v>
      </c>
      <c r="I869" s="29">
        <v>10000</v>
      </c>
    </row>
    <row r="870" spans="1:9" x14ac:dyDescent="0.35">
      <c r="A870" s="8" t="b">
        <f>CardHolders[[#This Row],[Expiration Date]]&lt;=$B$1</f>
        <v>0</v>
      </c>
      <c r="B870" s="27" t="s">
        <v>780</v>
      </c>
      <c r="C870" s="28">
        <v>46387</v>
      </c>
      <c r="D870" s="29">
        <v>0</v>
      </c>
      <c r="E870" s="27" t="s">
        <v>41</v>
      </c>
      <c r="F870" s="27" t="s">
        <v>89</v>
      </c>
      <c r="G870" s="27" t="s">
        <v>770</v>
      </c>
      <c r="H870" s="29">
        <v>20000</v>
      </c>
      <c r="I870" s="29">
        <v>10000</v>
      </c>
    </row>
    <row r="871" spans="1:9" x14ac:dyDescent="0.35">
      <c r="A871" s="8" t="b">
        <f>CardHolders[[#This Row],[Expiration Date]]&lt;=$B$1</f>
        <v>0</v>
      </c>
      <c r="B871" s="27" t="s">
        <v>94</v>
      </c>
      <c r="C871" s="28">
        <v>46022</v>
      </c>
      <c r="D871" s="29">
        <v>90.86</v>
      </c>
      <c r="E871" s="27" t="s">
        <v>35</v>
      </c>
      <c r="F871" s="27" t="s">
        <v>68</v>
      </c>
      <c r="G871" s="27" t="s">
        <v>765</v>
      </c>
      <c r="H871" s="29">
        <v>20000</v>
      </c>
      <c r="I871" s="29">
        <v>10000</v>
      </c>
    </row>
    <row r="872" spans="1:9" x14ac:dyDescent="0.35">
      <c r="A872" s="8" t="b">
        <f>CardHolders[[#This Row],[Expiration Date]]&lt;=$B$1</f>
        <v>0</v>
      </c>
      <c r="B872" s="27" t="s">
        <v>176</v>
      </c>
      <c r="C872" s="28">
        <v>46843</v>
      </c>
      <c r="D872" s="29">
        <v>0</v>
      </c>
      <c r="E872" s="27" t="s">
        <v>35</v>
      </c>
      <c r="F872" s="27" t="s">
        <v>68</v>
      </c>
      <c r="G872" s="27" t="s">
        <v>765</v>
      </c>
      <c r="H872" s="29">
        <v>20000</v>
      </c>
      <c r="I872" s="29">
        <v>10000</v>
      </c>
    </row>
    <row r="873" spans="1:9" x14ac:dyDescent="0.35">
      <c r="A873" s="8" t="b">
        <f>CardHolders[[#This Row],[Expiration Date]]&lt;=$B$1</f>
        <v>0</v>
      </c>
      <c r="B873" s="27" t="s">
        <v>218</v>
      </c>
      <c r="C873" s="28">
        <v>45688</v>
      </c>
      <c r="D873" s="29">
        <v>0</v>
      </c>
      <c r="E873" s="27" t="s">
        <v>40</v>
      </c>
      <c r="F873" s="27" t="s">
        <v>91</v>
      </c>
      <c r="G873" s="27" t="s">
        <v>53</v>
      </c>
      <c r="H873" s="29">
        <v>5000</v>
      </c>
      <c r="I873" s="29">
        <v>2000</v>
      </c>
    </row>
    <row r="874" spans="1:9" x14ac:dyDescent="0.35">
      <c r="A874" s="8" t="b">
        <f>CardHolders[[#This Row],[Expiration Date]]&lt;=$B$1</f>
        <v>0</v>
      </c>
      <c r="B874" s="27" t="s">
        <v>281</v>
      </c>
      <c r="C874" s="28">
        <v>46022</v>
      </c>
      <c r="D874" s="29">
        <v>0</v>
      </c>
      <c r="E874" s="27" t="s">
        <v>35</v>
      </c>
      <c r="F874" s="27" t="s">
        <v>68</v>
      </c>
      <c r="G874" s="27" t="s">
        <v>765</v>
      </c>
      <c r="H874" s="29">
        <v>20000</v>
      </c>
      <c r="I874" s="29">
        <v>10000</v>
      </c>
    </row>
    <row r="875" spans="1:9" x14ac:dyDescent="0.35">
      <c r="A875" s="8" t="b">
        <f>CardHolders[[#This Row],[Expiration Date]]&lt;=$B$1</f>
        <v>0</v>
      </c>
      <c r="B875" s="27" t="s">
        <v>190</v>
      </c>
      <c r="C875" s="28">
        <v>45808</v>
      </c>
      <c r="D875" s="29">
        <v>0</v>
      </c>
      <c r="E875" s="27" t="s">
        <v>30</v>
      </c>
      <c r="F875" s="27" t="s">
        <v>191</v>
      </c>
      <c r="G875" s="27" t="s">
        <v>53</v>
      </c>
      <c r="H875" s="29">
        <v>40000</v>
      </c>
      <c r="I875" s="29">
        <v>10000</v>
      </c>
    </row>
    <row r="876" spans="1:9" x14ac:dyDescent="0.35">
      <c r="A876" s="8" t="b">
        <f>CardHolders[[#This Row],[Expiration Date]]&lt;=$B$1</f>
        <v>0</v>
      </c>
      <c r="B876" s="27" t="s">
        <v>745</v>
      </c>
      <c r="C876" s="28">
        <v>46599</v>
      </c>
      <c r="D876" s="29">
        <v>0</v>
      </c>
      <c r="E876" s="27" t="s">
        <v>38</v>
      </c>
      <c r="F876" s="27" t="s">
        <v>454</v>
      </c>
      <c r="G876" s="27" t="s">
        <v>53</v>
      </c>
      <c r="H876" s="29">
        <v>50000</v>
      </c>
      <c r="I876" s="29">
        <v>25000</v>
      </c>
    </row>
    <row r="877" spans="1:9" x14ac:dyDescent="0.35">
      <c r="A877" s="8" t="b">
        <f>CardHolders[[#This Row],[Expiration Date]]&lt;=$B$1</f>
        <v>0</v>
      </c>
      <c r="B877" s="27" t="s">
        <v>480</v>
      </c>
      <c r="C877" s="28">
        <v>46568</v>
      </c>
      <c r="D877" s="29">
        <v>56688.19</v>
      </c>
      <c r="E877" s="27" t="s">
        <v>41</v>
      </c>
      <c r="F877" s="27" t="s">
        <v>135</v>
      </c>
      <c r="G877" s="27" t="s">
        <v>770</v>
      </c>
      <c r="H877" s="29">
        <v>200000</v>
      </c>
      <c r="I877" s="29">
        <v>100000</v>
      </c>
    </row>
    <row r="878" spans="1:9" x14ac:dyDescent="0.35">
      <c r="A878" s="8" t="b">
        <f>CardHolders[[#This Row],[Expiration Date]]&lt;=$B$1</f>
        <v>0</v>
      </c>
      <c r="B878" s="27" t="s">
        <v>1070</v>
      </c>
      <c r="C878" s="28">
        <v>46873</v>
      </c>
      <c r="D878" s="29">
        <v>0</v>
      </c>
      <c r="E878" s="27" t="s">
        <v>44</v>
      </c>
      <c r="F878" s="27" t="s">
        <v>172</v>
      </c>
      <c r="G878" s="27" t="s">
        <v>769</v>
      </c>
      <c r="H878" s="29">
        <v>2000</v>
      </c>
      <c r="I878" s="29">
        <v>1000</v>
      </c>
    </row>
    <row r="879" spans="1:9" x14ac:dyDescent="0.35">
      <c r="A879" s="8" t="b">
        <f>CardHolders[[#This Row],[Expiration Date]]&lt;=$B$1</f>
        <v>0</v>
      </c>
      <c r="B879" s="27" t="s">
        <v>908</v>
      </c>
      <c r="C879" s="28">
        <v>46660</v>
      </c>
      <c r="D879" s="29">
        <v>536.41999999999996</v>
      </c>
      <c r="E879" s="27" t="s">
        <v>30</v>
      </c>
      <c r="F879" s="27" t="s">
        <v>100</v>
      </c>
      <c r="G879" s="27" t="s">
        <v>53</v>
      </c>
      <c r="H879" s="29">
        <v>20000</v>
      </c>
      <c r="I879" s="29">
        <v>10000</v>
      </c>
    </row>
    <row r="880" spans="1:9" x14ac:dyDescent="0.35">
      <c r="A880" s="8" t="b">
        <f>CardHolders[[#This Row],[Expiration Date]]&lt;=$B$1</f>
        <v>0</v>
      </c>
      <c r="B880" s="27" t="s">
        <v>61</v>
      </c>
      <c r="C880" s="28">
        <v>46904</v>
      </c>
      <c r="D880" s="29">
        <v>0</v>
      </c>
      <c r="E880" s="27" t="s">
        <v>44</v>
      </c>
      <c r="F880" s="27" t="s">
        <v>62</v>
      </c>
      <c r="G880" s="27" t="s">
        <v>769</v>
      </c>
      <c r="H880" s="29">
        <v>500000</v>
      </c>
      <c r="I880" s="29">
        <v>100000</v>
      </c>
    </row>
    <row r="881" spans="1:9" x14ac:dyDescent="0.35">
      <c r="A881" s="8" t="b">
        <f>CardHolders[[#This Row],[Expiration Date]]&lt;=$B$1</f>
        <v>0</v>
      </c>
      <c r="B881" s="27" t="s">
        <v>767</v>
      </c>
      <c r="C881" s="28">
        <v>45838</v>
      </c>
      <c r="D881" s="29">
        <v>0</v>
      </c>
      <c r="E881" s="27" t="s">
        <v>44</v>
      </c>
      <c r="F881" s="27" t="s">
        <v>62</v>
      </c>
      <c r="G881" s="27" t="s">
        <v>769</v>
      </c>
      <c r="H881" s="29">
        <v>40000</v>
      </c>
      <c r="I881" s="29">
        <v>10000</v>
      </c>
    </row>
    <row r="882" spans="1:9" x14ac:dyDescent="0.35">
      <c r="A882" s="8" t="b">
        <f>CardHolders[[#This Row],[Expiration Date]]&lt;=$B$1</f>
        <v>0</v>
      </c>
      <c r="B882" s="27" t="s">
        <v>767</v>
      </c>
      <c r="C882" s="28">
        <v>45838</v>
      </c>
      <c r="D882" s="29">
        <v>39.700000000000003</v>
      </c>
      <c r="E882" s="27" t="s">
        <v>44</v>
      </c>
      <c r="F882" s="27" t="s">
        <v>62</v>
      </c>
      <c r="G882" s="27" t="s">
        <v>769</v>
      </c>
      <c r="H882" s="29">
        <v>40000</v>
      </c>
      <c r="I882" s="29">
        <v>10000</v>
      </c>
    </row>
    <row r="883" spans="1:9" x14ac:dyDescent="0.35">
      <c r="A883" s="8" t="b">
        <f>CardHolders[[#This Row],[Expiration Date]]&lt;=$B$1</f>
        <v>0</v>
      </c>
      <c r="B883" s="27" t="s">
        <v>878</v>
      </c>
      <c r="C883" s="28">
        <v>46630</v>
      </c>
      <c r="D883" s="29">
        <v>3107.68</v>
      </c>
      <c r="E883" s="27" t="s">
        <v>31</v>
      </c>
      <c r="F883" s="27" t="s">
        <v>93</v>
      </c>
      <c r="G883" s="27" t="s">
        <v>53</v>
      </c>
      <c r="H883" s="29">
        <v>35000</v>
      </c>
      <c r="I883" s="29">
        <v>8500</v>
      </c>
    </row>
    <row r="884" spans="1:9" x14ac:dyDescent="0.35">
      <c r="A884" s="8" t="b">
        <f>CardHolders[[#This Row],[Expiration Date]]&lt;=$B$1</f>
        <v>0</v>
      </c>
      <c r="B884" s="27" t="s">
        <v>125</v>
      </c>
      <c r="C884" s="28">
        <v>46660</v>
      </c>
      <c r="D884" s="29">
        <v>7760.32</v>
      </c>
      <c r="E884" s="27" t="s">
        <v>41</v>
      </c>
      <c r="F884" s="27" t="s">
        <v>126</v>
      </c>
      <c r="G884" s="27" t="s">
        <v>770</v>
      </c>
      <c r="H884" s="29">
        <v>500000</v>
      </c>
      <c r="I884" s="29">
        <v>100000</v>
      </c>
    </row>
    <row r="885" spans="1:9" x14ac:dyDescent="0.35">
      <c r="A885" s="8" t="b">
        <f>CardHolders[[#This Row],[Expiration Date]]&lt;=$B$1</f>
        <v>0</v>
      </c>
      <c r="B885" s="27" t="s">
        <v>215</v>
      </c>
      <c r="C885" s="28">
        <v>46053</v>
      </c>
      <c r="D885" s="29">
        <v>0</v>
      </c>
      <c r="E885" s="27" t="s">
        <v>35</v>
      </c>
      <c r="F885" s="27" t="s">
        <v>70</v>
      </c>
      <c r="G885" s="27" t="s">
        <v>765</v>
      </c>
      <c r="H885" s="29">
        <v>20000</v>
      </c>
      <c r="I885" s="29">
        <v>5000</v>
      </c>
    </row>
    <row r="886" spans="1:9" x14ac:dyDescent="0.35">
      <c r="A886" s="8" t="b">
        <f>CardHolders[[#This Row],[Expiration Date]]&lt;=$B$1</f>
        <v>0</v>
      </c>
      <c r="B886" s="27" t="s">
        <v>286</v>
      </c>
      <c r="C886" s="28">
        <v>46660</v>
      </c>
      <c r="D886" s="29">
        <v>453.04</v>
      </c>
      <c r="E886" s="27" t="s">
        <v>35</v>
      </c>
      <c r="F886" s="27" t="s">
        <v>68</v>
      </c>
      <c r="G886" s="27" t="s">
        <v>765</v>
      </c>
      <c r="H886" s="29">
        <v>20000</v>
      </c>
      <c r="I886" s="29">
        <v>10000</v>
      </c>
    </row>
    <row r="887" spans="1:9" x14ac:dyDescent="0.35">
      <c r="A887" s="8" t="b">
        <f>CardHolders[[#This Row],[Expiration Date]]&lt;=$B$1</f>
        <v>0</v>
      </c>
      <c r="B887" s="27" t="s">
        <v>976</v>
      </c>
      <c r="C887" s="28">
        <v>46721</v>
      </c>
      <c r="D887" s="29">
        <v>0</v>
      </c>
      <c r="E887" s="27" t="s">
        <v>40</v>
      </c>
      <c r="F887" s="27" t="s">
        <v>55</v>
      </c>
      <c r="G887" s="27" t="s">
        <v>53</v>
      </c>
      <c r="H887" s="29">
        <v>5000</v>
      </c>
      <c r="I887" s="29">
        <v>2000</v>
      </c>
    </row>
    <row r="888" spans="1:9" x14ac:dyDescent="0.35">
      <c r="A888" s="8" t="b">
        <f>CardHolders[[#This Row],[Expiration Date]]&lt;=$B$1</f>
        <v>0</v>
      </c>
      <c r="B888" s="27" t="s">
        <v>65</v>
      </c>
      <c r="C888" s="28">
        <v>46721</v>
      </c>
      <c r="D888" s="29">
        <v>5468.55</v>
      </c>
      <c r="E888" s="27" t="s">
        <v>31</v>
      </c>
      <c r="F888" s="27" t="s">
        <v>66</v>
      </c>
      <c r="G888" s="27" t="s">
        <v>53</v>
      </c>
      <c r="H888" s="29">
        <v>50000</v>
      </c>
      <c r="I888" s="29">
        <v>10000</v>
      </c>
    </row>
    <row r="889" spans="1:9" x14ac:dyDescent="0.35">
      <c r="A889" s="8" t="b">
        <f>CardHolders[[#This Row],[Expiration Date]]&lt;=$B$1</f>
        <v>0</v>
      </c>
      <c r="B889" s="27" t="s">
        <v>246</v>
      </c>
      <c r="C889" s="28">
        <v>45961</v>
      </c>
      <c r="D889" s="29">
        <v>55.86</v>
      </c>
      <c r="E889" s="27" t="s">
        <v>35</v>
      </c>
      <c r="F889" s="27" t="s">
        <v>68</v>
      </c>
      <c r="G889" s="27" t="s">
        <v>765</v>
      </c>
      <c r="H889" s="29">
        <v>500000</v>
      </c>
      <c r="I889" s="29">
        <v>100000</v>
      </c>
    </row>
    <row r="890" spans="1:9" x14ac:dyDescent="0.35">
      <c r="A890" s="8" t="b">
        <f>CardHolders[[#This Row],[Expiration Date]]&lt;=$B$1</f>
        <v>0</v>
      </c>
      <c r="B890" s="27" t="s">
        <v>489</v>
      </c>
      <c r="C890" s="28">
        <v>46356</v>
      </c>
      <c r="D890" s="29">
        <v>624</v>
      </c>
      <c r="E890" s="27" t="s">
        <v>31</v>
      </c>
      <c r="F890" s="27" t="s">
        <v>66</v>
      </c>
      <c r="G890" s="27" t="s">
        <v>53</v>
      </c>
      <c r="H890" s="29">
        <v>100000</v>
      </c>
      <c r="I890" s="29">
        <v>50000</v>
      </c>
    </row>
    <row r="891" spans="1:9" x14ac:dyDescent="0.35">
      <c r="A891" s="8" t="b">
        <f>CardHolders[[#This Row],[Expiration Date]]&lt;=$B$1</f>
        <v>0</v>
      </c>
      <c r="B891" s="27" t="s">
        <v>419</v>
      </c>
      <c r="C891" s="28">
        <v>46691</v>
      </c>
      <c r="D891" s="29">
        <v>0</v>
      </c>
      <c r="E891" s="27" t="s">
        <v>40</v>
      </c>
      <c r="F891" s="27" t="s">
        <v>876</v>
      </c>
      <c r="G891" s="27" t="s">
        <v>53</v>
      </c>
      <c r="H891" s="29">
        <v>8000</v>
      </c>
      <c r="I891" s="29">
        <v>2000</v>
      </c>
    </row>
    <row r="892" spans="1:9" x14ac:dyDescent="0.35">
      <c r="A892" s="8" t="b">
        <f>CardHolders[[#This Row],[Expiration Date]]&lt;=$B$1</f>
        <v>0</v>
      </c>
      <c r="B892" s="27" t="s">
        <v>652</v>
      </c>
      <c r="C892" s="28">
        <v>46752</v>
      </c>
      <c r="D892" s="29">
        <v>160</v>
      </c>
      <c r="E892" s="27" t="s">
        <v>44</v>
      </c>
      <c r="F892" s="27" t="s">
        <v>272</v>
      </c>
      <c r="G892" s="27" t="s">
        <v>769</v>
      </c>
      <c r="H892" s="29">
        <v>300000</v>
      </c>
      <c r="I892" s="29">
        <v>100000</v>
      </c>
    </row>
    <row r="893" spans="1:9" x14ac:dyDescent="0.35">
      <c r="A893" s="8" t="b">
        <f>CardHolders[[#This Row],[Expiration Date]]&lt;=$B$1</f>
        <v>0</v>
      </c>
      <c r="B893" s="27" t="s">
        <v>319</v>
      </c>
      <c r="C893" s="28">
        <v>46203</v>
      </c>
      <c r="D893" s="29">
        <v>0</v>
      </c>
      <c r="E893" s="27" t="s">
        <v>45</v>
      </c>
      <c r="F893" s="27" t="s">
        <v>139</v>
      </c>
      <c r="G893" s="27" t="s">
        <v>53</v>
      </c>
      <c r="H893" s="29">
        <v>7500</v>
      </c>
      <c r="I893" s="29">
        <v>2000</v>
      </c>
    </row>
    <row r="894" spans="1:9" x14ac:dyDescent="0.35">
      <c r="A894" s="8" t="b">
        <f>CardHolders[[#This Row],[Expiration Date]]&lt;=$B$1</f>
        <v>0</v>
      </c>
      <c r="B894" s="27" t="s">
        <v>511</v>
      </c>
      <c r="C894" s="28">
        <v>45688</v>
      </c>
      <c r="D894" s="29">
        <v>1138.8599999999999</v>
      </c>
      <c r="E894" s="27" t="s">
        <v>40</v>
      </c>
      <c r="F894" s="27" t="s">
        <v>55</v>
      </c>
      <c r="G894" s="27" t="s">
        <v>53</v>
      </c>
      <c r="H894" s="29">
        <v>5000</v>
      </c>
      <c r="I894" s="29">
        <v>2000</v>
      </c>
    </row>
    <row r="895" spans="1:9" x14ac:dyDescent="0.35">
      <c r="A895" s="8" t="b">
        <f>CardHolders[[#This Row],[Expiration Date]]&lt;=$B$1</f>
        <v>0</v>
      </c>
      <c r="B895" s="27" t="s">
        <v>518</v>
      </c>
      <c r="C895" s="28">
        <v>45688</v>
      </c>
      <c r="D895" s="29">
        <v>0</v>
      </c>
      <c r="E895" s="27" t="s">
        <v>40</v>
      </c>
      <c r="F895" s="27" t="s">
        <v>475</v>
      </c>
      <c r="G895" s="27" t="s">
        <v>53</v>
      </c>
      <c r="H895" s="29">
        <v>5000</v>
      </c>
      <c r="I895" s="29">
        <v>2000</v>
      </c>
    </row>
    <row r="896" spans="1:9" x14ac:dyDescent="0.35">
      <c r="A896" s="8" t="b">
        <f>CardHolders[[#This Row],[Expiration Date]]&lt;=$B$1</f>
        <v>0</v>
      </c>
      <c r="B896" s="27" t="s">
        <v>892</v>
      </c>
      <c r="C896" s="28">
        <v>46630</v>
      </c>
      <c r="D896" s="29">
        <v>449.93</v>
      </c>
      <c r="E896" s="27" t="s">
        <v>44</v>
      </c>
      <c r="F896" s="27" t="s">
        <v>172</v>
      </c>
      <c r="G896" s="27" t="s">
        <v>769</v>
      </c>
      <c r="H896" s="29">
        <v>20000</v>
      </c>
      <c r="I896" s="29">
        <v>10000</v>
      </c>
    </row>
    <row r="897" spans="1:9" x14ac:dyDescent="0.35">
      <c r="A897" s="8" t="b">
        <f>CardHolders[[#This Row],[Expiration Date]]&lt;=$B$1</f>
        <v>0</v>
      </c>
      <c r="B897" s="27" t="s">
        <v>1062</v>
      </c>
      <c r="C897" s="28">
        <v>46843</v>
      </c>
      <c r="D897" s="29">
        <v>0</v>
      </c>
      <c r="E897" s="27" t="s">
        <v>28</v>
      </c>
      <c r="F897" s="27" t="s">
        <v>56</v>
      </c>
      <c r="G897" s="27" t="s">
        <v>53</v>
      </c>
      <c r="H897" s="29">
        <v>20000</v>
      </c>
      <c r="I897" s="29">
        <v>10000</v>
      </c>
    </row>
    <row r="898" spans="1:9" x14ac:dyDescent="0.35">
      <c r="A898" s="8" t="b">
        <f>CardHolders[[#This Row],[Expiration Date]]&lt;=$B$1</f>
        <v>0</v>
      </c>
      <c r="B898" s="27" t="s">
        <v>168</v>
      </c>
      <c r="C898" s="28">
        <v>46112</v>
      </c>
      <c r="D898" s="29">
        <v>4980.7299999999996</v>
      </c>
      <c r="E898" s="27" t="s">
        <v>35</v>
      </c>
      <c r="F898" s="27" t="s">
        <v>68</v>
      </c>
      <c r="G898" s="27" t="s">
        <v>765</v>
      </c>
      <c r="H898" s="29">
        <v>20000</v>
      </c>
      <c r="I898" s="29">
        <v>10000</v>
      </c>
    </row>
    <row r="899" spans="1:9" x14ac:dyDescent="0.35">
      <c r="A899" s="8" t="b">
        <f>CardHolders[[#This Row],[Expiration Date]]&lt;=$B$1</f>
        <v>0</v>
      </c>
      <c r="B899" s="27" t="s">
        <v>175</v>
      </c>
      <c r="C899" s="28">
        <v>46691</v>
      </c>
      <c r="D899" s="29">
        <v>55.16</v>
      </c>
      <c r="E899" s="27" t="s">
        <v>39</v>
      </c>
      <c r="F899" s="27" t="s">
        <v>144</v>
      </c>
      <c r="G899" s="27" t="s">
        <v>53</v>
      </c>
      <c r="H899" s="29">
        <v>20000</v>
      </c>
      <c r="I899" s="29">
        <v>10000</v>
      </c>
    </row>
    <row r="900" spans="1:9" x14ac:dyDescent="0.35">
      <c r="A900" s="8" t="b">
        <f>CardHolders[[#This Row],[Expiration Date]]&lt;=$B$1</f>
        <v>0</v>
      </c>
      <c r="B900" s="27" t="s">
        <v>270</v>
      </c>
      <c r="C900" s="28">
        <v>45900</v>
      </c>
      <c r="D900" s="29">
        <v>0</v>
      </c>
      <c r="E900" s="27" t="s">
        <v>45</v>
      </c>
      <c r="F900" s="27" t="s">
        <v>139</v>
      </c>
      <c r="G900" s="27" t="s">
        <v>53</v>
      </c>
      <c r="H900" s="29">
        <v>20000</v>
      </c>
      <c r="I900" s="29">
        <v>5000</v>
      </c>
    </row>
    <row r="901" spans="1:9" x14ac:dyDescent="0.35">
      <c r="A901" s="8" t="b">
        <f>CardHolders[[#This Row],[Expiration Date]]&lt;=$B$1</f>
        <v>0</v>
      </c>
      <c r="B901" s="27" t="s">
        <v>437</v>
      </c>
      <c r="C901" s="28">
        <v>46326</v>
      </c>
      <c r="D901" s="29">
        <v>0</v>
      </c>
      <c r="E901" s="27" t="s">
        <v>43</v>
      </c>
      <c r="F901" s="27" t="s">
        <v>91</v>
      </c>
      <c r="G901" s="27" t="s">
        <v>53</v>
      </c>
      <c r="H901" s="29">
        <v>10000</v>
      </c>
      <c r="I901" s="29">
        <v>500</v>
      </c>
    </row>
    <row r="902" spans="1:9" x14ac:dyDescent="0.35">
      <c r="A902" s="8" t="b">
        <f>CardHolders[[#This Row],[Expiration Date]]&lt;=$B$1</f>
        <v>0</v>
      </c>
      <c r="B902" s="27" t="s">
        <v>449</v>
      </c>
      <c r="C902" s="28">
        <v>46295</v>
      </c>
      <c r="D902" s="29">
        <v>416.07</v>
      </c>
      <c r="E902" s="27" t="s">
        <v>35</v>
      </c>
      <c r="F902" s="27" t="s">
        <v>68</v>
      </c>
      <c r="G902" s="27" t="s">
        <v>765</v>
      </c>
      <c r="H902" s="29">
        <v>20000</v>
      </c>
      <c r="I902" s="29">
        <v>10000</v>
      </c>
    </row>
    <row r="903" spans="1:9" x14ac:dyDescent="0.35">
      <c r="A903" s="8" t="b">
        <f>CardHolders[[#This Row],[Expiration Date]]&lt;=$B$1</f>
        <v>0</v>
      </c>
      <c r="B903" s="27" t="s">
        <v>807</v>
      </c>
      <c r="C903" s="28">
        <v>46446</v>
      </c>
      <c r="D903" s="29">
        <v>3691.2</v>
      </c>
      <c r="E903" s="27" t="s">
        <v>41</v>
      </c>
      <c r="F903" s="27" t="s">
        <v>85</v>
      </c>
      <c r="G903" s="27" t="s">
        <v>770</v>
      </c>
      <c r="H903" s="29">
        <v>20000</v>
      </c>
      <c r="I903" s="29">
        <v>10000</v>
      </c>
    </row>
    <row r="904" spans="1:9" x14ac:dyDescent="0.35">
      <c r="A904" s="8" t="b">
        <f>CardHolders[[#This Row],[Expiration Date]]&lt;=$B$1</f>
        <v>0</v>
      </c>
      <c r="B904" s="27" t="s">
        <v>814</v>
      </c>
      <c r="C904" s="28">
        <v>45777</v>
      </c>
      <c r="D904" s="29">
        <v>0</v>
      </c>
      <c r="E904" s="27" t="s">
        <v>41</v>
      </c>
      <c r="F904" s="27" t="s">
        <v>85</v>
      </c>
      <c r="G904" s="27" t="s">
        <v>770</v>
      </c>
      <c r="H904" s="29">
        <v>40000</v>
      </c>
      <c r="I904" s="29">
        <v>10000</v>
      </c>
    </row>
    <row r="905" spans="1:9" x14ac:dyDescent="0.35">
      <c r="A905" s="8" t="b">
        <f>CardHolders[[#This Row],[Expiration Date]]&lt;=$B$1</f>
        <v>0</v>
      </c>
      <c r="B905" s="27" t="s">
        <v>171</v>
      </c>
      <c r="C905" s="28">
        <v>46203</v>
      </c>
      <c r="D905" s="29">
        <v>3598.49</v>
      </c>
      <c r="E905" s="27" t="s">
        <v>35</v>
      </c>
      <c r="F905" s="27" t="s">
        <v>68</v>
      </c>
      <c r="G905" s="27" t="s">
        <v>765</v>
      </c>
      <c r="H905" s="29">
        <v>20000</v>
      </c>
      <c r="I905" s="29">
        <v>10000</v>
      </c>
    </row>
    <row r="906" spans="1:9" x14ac:dyDescent="0.35">
      <c r="A906" s="8" t="b">
        <f>CardHolders[[#This Row],[Expiration Date]]&lt;=$B$1</f>
        <v>0</v>
      </c>
      <c r="B906" s="27" t="s">
        <v>896</v>
      </c>
      <c r="C906" s="28">
        <v>45626</v>
      </c>
      <c r="D906" s="29">
        <v>0</v>
      </c>
      <c r="E906" s="27" t="s">
        <v>35</v>
      </c>
      <c r="F906" s="27" t="s">
        <v>70</v>
      </c>
      <c r="G906" s="27" t="s">
        <v>765</v>
      </c>
      <c r="H906" s="29">
        <v>20000</v>
      </c>
      <c r="I906" s="29">
        <v>10000</v>
      </c>
    </row>
    <row r="907" spans="1:9" x14ac:dyDescent="0.35">
      <c r="A907" s="8" t="b">
        <f>CardHolders[[#This Row],[Expiration Date]]&lt;=$B$1</f>
        <v>0</v>
      </c>
      <c r="B907" s="27" t="s">
        <v>565</v>
      </c>
      <c r="C907" s="28">
        <v>46568</v>
      </c>
      <c r="D907" s="29">
        <v>0</v>
      </c>
      <c r="E907" s="27" t="s">
        <v>41</v>
      </c>
      <c r="F907" s="27" t="s">
        <v>160</v>
      </c>
      <c r="G907" s="27" t="s">
        <v>770</v>
      </c>
      <c r="H907" s="29">
        <v>2000</v>
      </c>
      <c r="I907" s="29">
        <v>500</v>
      </c>
    </row>
    <row r="908" spans="1:9" x14ac:dyDescent="0.35">
      <c r="A908" s="8" t="b">
        <f>CardHolders[[#This Row],[Expiration Date]]&lt;=$B$1</f>
        <v>0</v>
      </c>
      <c r="B908" s="27" t="s">
        <v>250</v>
      </c>
      <c r="C908" s="28">
        <v>45961</v>
      </c>
      <c r="D908" s="29">
        <v>0</v>
      </c>
      <c r="E908" s="27" t="s">
        <v>35</v>
      </c>
      <c r="F908" s="27" t="s">
        <v>68</v>
      </c>
      <c r="G908" s="27" t="s">
        <v>765</v>
      </c>
      <c r="H908" s="29">
        <v>500000</v>
      </c>
      <c r="I908" s="29">
        <v>100000</v>
      </c>
    </row>
    <row r="909" spans="1:9" x14ac:dyDescent="0.35">
      <c r="A909" s="8" t="b">
        <f>CardHolders[[#This Row],[Expiration Date]]&lt;=$B$1</f>
        <v>0</v>
      </c>
      <c r="B909" s="27" t="s">
        <v>899</v>
      </c>
      <c r="C909" s="28">
        <v>46660</v>
      </c>
      <c r="D909" s="29">
        <v>3153.74</v>
      </c>
      <c r="E909" s="27" t="s">
        <v>41</v>
      </c>
      <c r="F909" s="27" t="s">
        <v>126</v>
      </c>
      <c r="G909" s="27" t="s">
        <v>770</v>
      </c>
      <c r="H909" s="29">
        <v>40000</v>
      </c>
      <c r="I909" s="29">
        <v>10000</v>
      </c>
    </row>
    <row r="910" spans="1:9" x14ac:dyDescent="0.35">
      <c r="A910" s="8" t="b">
        <f>CardHolders[[#This Row],[Expiration Date]]&lt;=$B$1</f>
        <v>0</v>
      </c>
      <c r="B910" s="27" t="s">
        <v>425</v>
      </c>
      <c r="C910" s="28">
        <v>46873</v>
      </c>
      <c r="D910" s="29">
        <v>24.22</v>
      </c>
      <c r="E910" s="27" t="s">
        <v>35</v>
      </c>
      <c r="F910" s="27" t="s">
        <v>68</v>
      </c>
      <c r="G910" s="27" t="s">
        <v>765</v>
      </c>
      <c r="H910" s="29">
        <v>20000</v>
      </c>
      <c r="I910" s="29">
        <v>10000</v>
      </c>
    </row>
    <row r="911" spans="1:9" x14ac:dyDescent="0.35">
      <c r="A911" s="8" t="b">
        <f>CardHolders[[#This Row],[Expiration Date]]&lt;=$B$1</f>
        <v>0</v>
      </c>
      <c r="B911" s="27" t="s">
        <v>685</v>
      </c>
      <c r="C911" s="28">
        <v>46112</v>
      </c>
      <c r="D911" s="29">
        <v>0</v>
      </c>
      <c r="E911" s="27" t="s">
        <v>31</v>
      </c>
      <c r="F911" s="27" t="s">
        <v>93</v>
      </c>
      <c r="G911" s="27" t="s">
        <v>53</v>
      </c>
      <c r="H911" s="29">
        <v>500</v>
      </c>
      <c r="I911" s="29">
        <v>500</v>
      </c>
    </row>
    <row r="912" spans="1:9" x14ac:dyDescent="0.35">
      <c r="A912" s="8" t="b">
        <f>CardHolders[[#This Row],[Expiration Date]]&lt;=$B$1</f>
        <v>0</v>
      </c>
      <c r="B912" s="27" t="s">
        <v>1040</v>
      </c>
      <c r="C912" s="28">
        <v>46812</v>
      </c>
      <c r="D912" s="29">
        <v>0</v>
      </c>
      <c r="E912" s="27" t="s">
        <v>34</v>
      </c>
      <c r="F912" s="27" t="s">
        <v>60</v>
      </c>
      <c r="G912" s="27" t="s">
        <v>53</v>
      </c>
      <c r="H912" s="29">
        <v>20000</v>
      </c>
      <c r="I912" s="29">
        <v>10000</v>
      </c>
    </row>
    <row r="913" spans="1:9" x14ac:dyDescent="0.35">
      <c r="A913" s="8" t="b">
        <f>CardHolders[[#This Row],[Expiration Date]]&lt;=$B$1</f>
        <v>0</v>
      </c>
      <c r="B913" s="27" t="s">
        <v>424</v>
      </c>
      <c r="C913" s="28">
        <v>45930</v>
      </c>
      <c r="D913" s="29">
        <v>1279.8499999999999</v>
      </c>
      <c r="E913" s="27" t="s">
        <v>28</v>
      </c>
      <c r="F913" s="27" t="s">
        <v>335</v>
      </c>
      <c r="G913" s="27" t="s">
        <v>53</v>
      </c>
      <c r="H913" s="29">
        <v>20000</v>
      </c>
      <c r="I913" s="29">
        <v>10000</v>
      </c>
    </row>
    <row r="914" spans="1:9" x14ac:dyDescent="0.35">
      <c r="A914" s="8" t="b">
        <f>CardHolders[[#This Row],[Expiration Date]]&lt;=$B$1</f>
        <v>0</v>
      </c>
      <c r="B914" s="27" t="s">
        <v>608</v>
      </c>
      <c r="C914" s="28">
        <v>46203</v>
      </c>
      <c r="D914" s="29">
        <v>372.81</v>
      </c>
      <c r="E914" s="27" t="s">
        <v>35</v>
      </c>
      <c r="F914" s="27" t="s">
        <v>68</v>
      </c>
      <c r="G914" s="27" t="s">
        <v>765</v>
      </c>
      <c r="H914" s="29">
        <v>20000</v>
      </c>
      <c r="I914" s="29">
        <v>10000</v>
      </c>
    </row>
    <row r="915" spans="1:9" x14ac:dyDescent="0.35">
      <c r="A915" s="8" t="b">
        <f>CardHolders[[#This Row],[Expiration Date]]&lt;=$B$1</f>
        <v>0</v>
      </c>
      <c r="B915" s="27" t="s">
        <v>771</v>
      </c>
      <c r="C915" s="28">
        <v>46387</v>
      </c>
      <c r="D915" s="29">
        <v>0</v>
      </c>
      <c r="E915" s="27" t="s">
        <v>34</v>
      </c>
      <c r="F915" s="27" t="s">
        <v>60</v>
      </c>
      <c r="G915" s="27" t="s">
        <v>53</v>
      </c>
      <c r="H915" s="29">
        <v>20000</v>
      </c>
      <c r="I915" s="29">
        <v>10000</v>
      </c>
    </row>
    <row r="916" spans="1:9" x14ac:dyDescent="0.35">
      <c r="A916" s="8" t="b">
        <f>CardHolders[[#This Row],[Expiration Date]]&lt;=$B$1</f>
        <v>0</v>
      </c>
      <c r="B916" s="27" t="s">
        <v>287</v>
      </c>
      <c r="C916" s="28">
        <v>46326</v>
      </c>
      <c r="D916" s="29">
        <v>0</v>
      </c>
      <c r="E916" s="27" t="s">
        <v>44</v>
      </c>
      <c r="F916" s="27" t="s">
        <v>62</v>
      </c>
      <c r="G916" s="27" t="s">
        <v>769</v>
      </c>
      <c r="H916" s="29">
        <v>40000</v>
      </c>
      <c r="I916" s="29">
        <v>10000</v>
      </c>
    </row>
    <row r="917" spans="1:9" x14ac:dyDescent="0.35">
      <c r="A917" s="8" t="b">
        <f>CardHolders[[#This Row],[Expiration Date]]&lt;=$B$1</f>
        <v>0</v>
      </c>
      <c r="B917" s="27" t="s">
        <v>1067</v>
      </c>
      <c r="C917" s="28">
        <v>46873</v>
      </c>
      <c r="D917" s="29">
        <v>1375</v>
      </c>
      <c r="E917" s="27" t="s">
        <v>41</v>
      </c>
      <c r="F917" s="27" t="s">
        <v>201</v>
      </c>
      <c r="G917" s="27" t="s">
        <v>770</v>
      </c>
      <c r="H917" s="29">
        <v>20000</v>
      </c>
      <c r="I917" s="29">
        <v>10000</v>
      </c>
    </row>
    <row r="918" spans="1:9" x14ac:dyDescent="0.35">
      <c r="A918" s="8" t="b">
        <f>CardHolders[[#This Row],[Expiration Date]]&lt;=$B$1</f>
        <v>0</v>
      </c>
      <c r="B918" s="27" t="s">
        <v>1026</v>
      </c>
      <c r="C918" s="28">
        <v>46783</v>
      </c>
      <c r="D918" s="29">
        <v>3067.56</v>
      </c>
      <c r="E918" s="27" t="s">
        <v>34</v>
      </c>
      <c r="F918" s="27" t="s">
        <v>60</v>
      </c>
      <c r="G918" s="27" t="s">
        <v>53</v>
      </c>
      <c r="H918" s="29">
        <v>50000</v>
      </c>
      <c r="I918" s="29">
        <v>30000</v>
      </c>
    </row>
    <row r="919" spans="1:9" x14ac:dyDescent="0.35">
      <c r="A919" s="8" t="b">
        <f>CardHolders[[#This Row],[Expiration Date]]&lt;=$B$1</f>
        <v>0</v>
      </c>
      <c r="B919" s="27" t="s">
        <v>653</v>
      </c>
      <c r="C919" s="28">
        <v>46326</v>
      </c>
      <c r="D919" s="29">
        <v>1421.31</v>
      </c>
      <c r="E919" s="27" t="s">
        <v>35</v>
      </c>
      <c r="F919" s="27" t="s">
        <v>138</v>
      </c>
      <c r="G919" s="27" t="s">
        <v>765</v>
      </c>
      <c r="H919" s="29">
        <v>40000</v>
      </c>
      <c r="I919" s="29">
        <v>10000</v>
      </c>
    </row>
    <row r="920" spans="1:9" x14ac:dyDescent="0.35">
      <c r="A920" s="8" t="b">
        <f>CardHolders[[#This Row],[Expiration Date]]&lt;=$B$1</f>
        <v>0</v>
      </c>
      <c r="B920" s="27" t="s">
        <v>406</v>
      </c>
      <c r="C920" s="28">
        <v>46081</v>
      </c>
      <c r="D920" s="29">
        <v>6458.06</v>
      </c>
      <c r="E920" s="27" t="s">
        <v>38</v>
      </c>
      <c r="F920" s="27" t="s">
        <v>280</v>
      </c>
      <c r="G920" s="27" t="s">
        <v>53</v>
      </c>
      <c r="H920" s="29">
        <v>200000</v>
      </c>
      <c r="I920" s="29">
        <v>100000</v>
      </c>
    </row>
    <row r="921" spans="1:9" x14ac:dyDescent="0.35">
      <c r="A921" s="8" t="b">
        <f>CardHolders[[#This Row],[Expiration Date]]&lt;=$B$1</f>
        <v>0</v>
      </c>
      <c r="B921" s="27" t="s">
        <v>868</v>
      </c>
      <c r="C921" s="28">
        <v>46568</v>
      </c>
      <c r="D921" s="29">
        <v>1830.47</v>
      </c>
      <c r="E921" s="27" t="s">
        <v>31</v>
      </c>
      <c r="F921" s="27" t="s">
        <v>66</v>
      </c>
      <c r="G921" s="27" t="s">
        <v>53</v>
      </c>
      <c r="H921" s="29">
        <v>20000</v>
      </c>
      <c r="I921" s="29">
        <v>10000</v>
      </c>
    </row>
    <row r="922" spans="1:9" x14ac:dyDescent="0.35">
      <c r="A922" s="8" t="b">
        <f>CardHolders[[#This Row],[Expiration Date]]&lt;=$B$1</f>
        <v>0</v>
      </c>
      <c r="B922" s="27" t="s">
        <v>595</v>
      </c>
      <c r="C922" s="28">
        <v>45961</v>
      </c>
      <c r="D922" s="29">
        <v>997.7</v>
      </c>
      <c r="E922" s="27" t="s">
        <v>30</v>
      </c>
      <c r="F922" s="27" t="s">
        <v>100</v>
      </c>
      <c r="G922" s="27" t="s">
        <v>53</v>
      </c>
      <c r="H922" s="29">
        <v>90000</v>
      </c>
      <c r="I922" s="29">
        <v>30000</v>
      </c>
    </row>
    <row r="923" spans="1:9" x14ac:dyDescent="0.35">
      <c r="A923" s="8" t="b">
        <f>CardHolders[[#This Row],[Expiration Date]]&lt;=$B$1</f>
        <v>0</v>
      </c>
      <c r="B923" s="27" t="s">
        <v>947</v>
      </c>
      <c r="C923" s="28">
        <v>46691</v>
      </c>
      <c r="D923" s="29">
        <v>7185.25</v>
      </c>
      <c r="E923" s="27" t="s">
        <v>35</v>
      </c>
      <c r="F923" s="27" t="s">
        <v>68</v>
      </c>
      <c r="G923" s="27" t="s">
        <v>765</v>
      </c>
      <c r="H923" s="29">
        <v>125000</v>
      </c>
      <c r="I923" s="29">
        <v>50000</v>
      </c>
    </row>
    <row r="924" spans="1:9" x14ac:dyDescent="0.35">
      <c r="A924" s="8" t="b">
        <f>CardHolders[[#This Row],[Expiration Date]]&lt;=$B$1</f>
        <v>0</v>
      </c>
      <c r="B924" s="27" t="s">
        <v>703</v>
      </c>
      <c r="C924" s="28">
        <v>45838</v>
      </c>
      <c r="D924" s="29">
        <v>30823.96</v>
      </c>
      <c r="E924" s="27" t="s">
        <v>44</v>
      </c>
      <c r="F924" s="27" t="s">
        <v>172</v>
      </c>
      <c r="G924" s="27" t="s">
        <v>769</v>
      </c>
      <c r="H924" s="29">
        <v>65000</v>
      </c>
      <c r="I924" s="29">
        <v>10000</v>
      </c>
    </row>
    <row r="925" spans="1:9" x14ac:dyDescent="0.35">
      <c r="A925" s="8" t="b">
        <f>CardHolders[[#This Row],[Expiration Date]]&lt;=$B$1</f>
        <v>0</v>
      </c>
      <c r="B925" s="27" t="s">
        <v>854</v>
      </c>
      <c r="C925" s="28">
        <v>46538</v>
      </c>
      <c r="D925" s="29">
        <v>2304.4299999999998</v>
      </c>
      <c r="E925" s="27" t="s">
        <v>41</v>
      </c>
      <c r="F925" s="27" t="s">
        <v>126</v>
      </c>
      <c r="G925" s="27" t="s">
        <v>770</v>
      </c>
      <c r="H925" s="29">
        <v>40000</v>
      </c>
      <c r="I925" s="29">
        <v>10000</v>
      </c>
    </row>
    <row r="926" spans="1:9" x14ac:dyDescent="0.35">
      <c r="A926" s="8" t="b">
        <f>CardHolders[[#This Row],[Expiration Date]]&lt;=$B$1</f>
        <v>0</v>
      </c>
      <c r="B926" s="27" t="s">
        <v>895</v>
      </c>
      <c r="C926" s="28">
        <v>46660</v>
      </c>
      <c r="D926" s="29">
        <v>36.42</v>
      </c>
      <c r="E926" s="27" t="s">
        <v>31</v>
      </c>
      <c r="F926" s="27" t="s">
        <v>64</v>
      </c>
      <c r="G926" s="27" t="s">
        <v>53</v>
      </c>
      <c r="H926" s="29">
        <v>20000</v>
      </c>
      <c r="I926" s="29">
        <v>10000</v>
      </c>
    </row>
    <row r="927" spans="1:9" x14ac:dyDescent="0.35">
      <c r="A927" s="8" t="b">
        <f>CardHolders[[#This Row],[Expiration Date]]&lt;=$B$1</f>
        <v>0</v>
      </c>
      <c r="B927" s="27" t="s">
        <v>369</v>
      </c>
      <c r="C927" s="28">
        <v>45535</v>
      </c>
      <c r="D927" s="29">
        <v>5380.68</v>
      </c>
      <c r="E927" s="27" t="s">
        <v>34</v>
      </c>
      <c r="F927" s="27" t="s">
        <v>60</v>
      </c>
      <c r="G927" s="27" t="s">
        <v>53</v>
      </c>
      <c r="H927" s="29">
        <v>20000</v>
      </c>
      <c r="I927" s="29">
        <v>10000</v>
      </c>
    </row>
    <row r="928" spans="1:9" x14ac:dyDescent="0.35">
      <c r="A928" s="8" t="b">
        <f>CardHolders[[#This Row],[Expiration Date]]&lt;=$B$1</f>
        <v>0</v>
      </c>
      <c r="B928" s="27" t="s">
        <v>314</v>
      </c>
      <c r="C928" s="28">
        <v>46477</v>
      </c>
      <c r="D928" s="29">
        <v>720.44</v>
      </c>
      <c r="E928" s="27" t="s">
        <v>34</v>
      </c>
      <c r="F928" s="27" t="s">
        <v>60</v>
      </c>
      <c r="G928" s="27" t="s">
        <v>53</v>
      </c>
      <c r="H928" s="29">
        <v>20000</v>
      </c>
      <c r="I928" s="29">
        <v>10000</v>
      </c>
    </row>
    <row r="929" spans="1:9" x14ac:dyDescent="0.35">
      <c r="A929" s="8" t="b">
        <f>CardHolders[[#This Row],[Expiration Date]]&lt;=$B$1</f>
        <v>0</v>
      </c>
      <c r="B929" s="27" t="s">
        <v>662</v>
      </c>
      <c r="C929" s="28">
        <v>46112</v>
      </c>
      <c r="D929" s="29">
        <v>778.24</v>
      </c>
      <c r="E929" s="27" t="s">
        <v>35</v>
      </c>
      <c r="F929" s="27" t="s">
        <v>68</v>
      </c>
      <c r="G929" s="27" t="s">
        <v>765</v>
      </c>
      <c r="H929" s="29">
        <v>20000</v>
      </c>
      <c r="I929" s="29">
        <v>10000</v>
      </c>
    </row>
    <row r="930" spans="1:9" x14ac:dyDescent="0.35">
      <c r="A930" s="8" t="b">
        <f>CardHolders[[#This Row],[Expiration Date]]&lt;=$B$1</f>
        <v>0</v>
      </c>
      <c r="B930" s="27" t="s">
        <v>720</v>
      </c>
      <c r="C930" s="28">
        <v>46721</v>
      </c>
      <c r="D930" s="29">
        <v>4189.67</v>
      </c>
      <c r="E930" s="27" t="s">
        <v>31</v>
      </c>
      <c r="F930" s="27" t="s">
        <v>66</v>
      </c>
      <c r="G930" s="27" t="s">
        <v>53</v>
      </c>
      <c r="H930" s="29">
        <v>100000</v>
      </c>
      <c r="I930" s="29">
        <v>10000</v>
      </c>
    </row>
    <row r="931" spans="1:9" x14ac:dyDescent="0.35">
      <c r="A931" s="8" t="b">
        <f>CardHolders[[#This Row],[Expiration Date]]&lt;=$B$1</f>
        <v>0</v>
      </c>
      <c r="B931" s="27" t="s">
        <v>581</v>
      </c>
      <c r="C931" s="28">
        <v>45626</v>
      </c>
      <c r="D931" s="29">
        <v>625.05999999999995</v>
      </c>
      <c r="E931" s="27" t="s">
        <v>44</v>
      </c>
      <c r="F931" s="27" t="s">
        <v>62</v>
      </c>
      <c r="G931" s="27" t="s">
        <v>769</v>
      </c>
      <c r="H931" s="29">
        <v>40000</v>
      </c>
      <c r="I931" s="29">
        <v>10000</v>
      </c>
    </row>
    <row r="932" spans="1:9" x14ac:dyDescent="0.35">
      <c r="A932" s="8" t="b">
        <f>CardHolders[[#This Row],[Expiration Date]]&lt;=$B$1</f>
        <v>0</v>
      </c>
      <c r="B932" s="27" t="s">
        <v>479</v>
      </c>
      <c r="C932" s="28">
        <v>46022</v>
      </c>
      <c r="D932" s="29">
        <v>1447.08</v>
      </c>
      <c r="E932" s="27" t="s">
        <v>35</v>
      </c>
      <c r="F932" s="27" t="s">
        <v>68</v>
      </c>
      <c r="G932" s="27" t="s">
        <v>765</v>
      </c>
      <c r="H932" s="29">
        <v>20000</v>
      </c>
      <c r="I932" s="29">
        <v>10000</v>
      </c>
    </row>
    <row r="933" spans="1:9" x14ac:dyDescent="0.35">
      <c r="A933" s="8" t="b">
        <f>CardHolders[[#This Row],[Expiration Date]]&lt;=$B$1</f>
        <v>0</v>
      </c>
      <c r="B933" s="27" t="s">
        <v>1021</v>
      </c>
      <c r="C933" s="28">
        <v>46203</v>
      </c>
      <c r="D933" s="29">
        <v>0</v>
      </c>
      <c r="E933" s="27" t="s">
        <v>41</v>
      </c>
      <c r="F933" s="27" t="s">
        <v>135</v>
      </c>
      <c r="G933" s="27" t="s">
        <v>770</v>
      </c>
      <c r="H933" s="29">
        <v>10000</v>
      </c>
      <c r="I933" s="29">
        <v>10000</v>
      </c>
    </row>
    <row r="934" spans="1:9" x14ac:dyDescent="0.35">
      <c r="A934" s="8" t="b">
        <f>CardHolders[[#This Row],[Expiration Date]]&lt;=$B$1</f>
        <v>0</v>
      </c>
      <c r="B934" s="27" t="s">
        <v>336</v>
      </c>
      <c r="C934" s="28">
        <v>46112</v>
      </c>
      <c r="D934" s="29">
        <v>154.31</v>
      </c>
      <c r="E934" s="27" t="s">
        <v>28</v>
      </c>
      <c r="F934" s="27" t="s">
        <v>337</v>
      </c>
      <c r="G934" s="27" t="s">
        <v>53</v>
      </c>
      <c r="H934" s="29">
        <v>225000</v>
      </c>
      <c r="I934" s="29">
        <v>75000</v>
      </c>
    </row>
    <row r="935" spans="1:9" x14ac:dyDescent="0.35">
      <c r="A935" s="8" t="b">
        <f>CardHolders[[#This Row],[Expiration Date]]&lt;=$B$1</f>
        <v>0</v>
      </c>
      <c r="B935" s="27" t="s">
        <v>517</v>
      </c>
      <c r="C935" s="28">
        <v>46142</v>
      </c>
      <c r="D935" s="29">
        <v>0</v>
      </c>
      <c r="E935" s="27" t="s">
        <v>44</v>
      </c>
      <c r="F935" s="27" t="s">
        <v>123</v>
      </c>
      <c r="G935" s="27" t="s">
        <v>769</v>
      </c>
      <c r="H935" s="29">
        <v>20000</v>
      </c>
      <c r="I935" s="29">
        <v>10000</v>
      </c>
    </row>
    <row r="936" spans="1:9" x14ac:dyDescent="0.35">
      <c r="A936" s="8" t="b">
        <f>CardHolders[[#This Row],[Expiration Date]]&lt;=$B$1</f>
        <v>0</v>
      </c>
      <c r="B936" s="27" t="s">
        <v>588</v>
      </c>
      <c r="C936" s="28">
        <v>46326</v>
      </c>
      <c r="D936" s="29">
        <v>183.65</v>
      </c>
      <c r="E936" s="27" t="s">
        <v>44</v>
      </c>
      <c r="F936" s="27" t="s">
        <v>99</v>
      </c>
      <c r="G936" s="27" t="s">
        <v>769</v>
      </c>
      <c r="H936" s="29">
        <v>40000</v>
      </c>
      <c r="I936" s="29">
        <v>20000</v>
      </c>
    </row>
    <row r="937" spans="1:9" x14ac:dyDescent="0.35">
      <c r="A937" s="8" t="b">
        <f>CardHolders[[#This Row],[Expiration Date]]&lt;=$B$1</f>
        <v>0</v>
      </c>
      <c r="B937" s="27" t="s">
        <v>98</v>
      </c>
      <c r="C937" s="28">
        <v>46234</v>
      </c>
      <c r="D937" s="29">
        <v>12346.42</v>
      </c>
      <c r="E937" s="27" t="s">
        <v>30</v>
      </c>
      <c r="F937" s="27" t="s">
        <v>99</v>
      </c>
      <c r="G937" s="27" t="s">
        <v>53</v>
      </c>
      <c r="H937" s="29">
        <v>20000</v>
      </c>
      <c r="I937" s="29">
        <v>10000</v>
      </c>
    </row>
    <row r="938" spans="1:9" x14ac:dyDescent="0.35">
      <c r="A938" s="8" t="b">
        <f>CardHolders[[#This Row],[Expiration Date]]&lt;=$B$1</f>
        <v>0</v>
      </c>
      <c r="B938" s="27" t="s">
        <v>207</v>
      </c>
      <c r="C938" s="28">
        <v>46752</v>
      </c>
      <c r="D938" s="29">
        <v>927.57</v>
      </c>
      <c r="E938" s="27" t="s">
        <v>44</v>
      </c>
      <c r="F938" s="27" t="s">
        <v>208</v>
      </c>
      <c r="G938" s="27" t="s">
        <v>769</v>
      </c>
      <c r="H938" s="29">
        <v>20000</v>
      </c>
      <c r="I938" s="29">
        <v>10000</v>
      </c>
    </row>
    <row r="939" spans="1:9" x14ac:dyDescent="0.35">
      <c r="A939" s="8" t="b">
        <f>CardHolders[[#This Row],[Expiration Date]]&lt;=$B$1</f>
        <v>0</v>
      </c>
      <c r="B939" s="27" t="s">
        <v>207</v>
      </c>
      <c r="C939" s="28">
        <v>45930</v>
      </c>
      <c r="D939" s="29">
        <v>919.03</v>
      </c>
      <c r="E939" s="27" t="s">
        <v>44</v>
      </c>
      <c r="F939" s="27" t="s">
        <v>208</v>
      </c>
      <c r="G939" s="27" t="s">
        <v>769</v>
      </c>
      <c r="H939" s="29">
        <v>50000</v>
      </c>
      <c r="I939" s="29">
        <v>20000</v>
      </c>
    </row>
    <row r="940" spans="1:9" x14ac:dyDescent="0.35">
      <c r="A940" s="8" t="b">
        <f>CardHolders[[#This Row],[Expiration Date]]&lt;=$B$1</f>
        <v>0</v>
      </c>
      <c r="B940" s="27" t="s">
        <v>591</v>
      </c>
      <c r="C940" s="28">
        <v>45716</v>
      </c>
      <c r="D940" s="29">
        <v>2391.38</v>
      </c>
      <c r="E940" s="27" t="s">
        <v>44</v>
      </c>
      <c r="F940" s="27" t="s">
        <v>123</v>
      </c>
      <c r="G940" s="27" t="s">
        <v>769</v>
      </c>
      <c r="H940" s="29">
        <v>20000</v>
      </c>
      <c r="I940" s="29">
        <v>10000</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ADC90540076046B4A24F4D13DF3037" ma:contentTypeVersion="12" ma:contentTypeDescription="Create a new document." ma:contentTypeScope="" ma:versionID="bfd961a5c09554a9aa981abe7ef6c2e5">
  <xsd:schema xmlns:xsd="http://www.w3.org/2001/XMLSchema" xmlns:xs="http://www.w3.org/2001/XMLSchema" xmlns:p="http://schemas.microsoft.com/office/2006/metadata/properties" xmlns:ns2="3a1147b0-a0ea-48a3-adda-32ea3dcfebf7" xmlns:ns3="92f18d37-bcd4-4166-bc25-818a36222f90" targetNamespace="http://schemas.microsoft.com/office/2006/metadata/properties" ma:root="true" ma:fieldsID="72a162daba34c99f06eee3032e0ecf84" ns2:_="" ns3:_="">
    <xsd:import namespace="3a1147b0-a0ea-48a3-adda-32ea3dcfebf7"/>
    <xsd:import namespace="92f18d37-bcd4-4166-bc25-818a36222f9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1147b0-a0ea-48a3-adda-32ea3dcfeb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87192d8-99aa-4f2d-82ad-d3af49b789f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f18d37-bcd4-4166-bc25-818a36222f9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1c34b81-4617-4551-af0d-e3863fa76e0b}" ma:internalName="TaxCatchAll" ma:showField="CatchAllData" ma:web="92f18d37-bcd4-4166-bc25-818a36222f9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T a b l e X M L _ C u r r e n t   d a t a _ 0 2 0 9 4 b 8 5 - 8 f 0 2 - 4 a 8 7 - b 3 7 5 - a 5 5 e 9 3 a 9 8 9 e d " > < C u s t o m C o n t e n t > < ! [ C D A T A [ < T a b l e W i d g e t G r i d S e r i a l i z a t i o n   x m l n s : x s i = " h t t p : / / w w w . w 3 . o r g / 2 0 0 1 / X M L S c h e m a - i n s t a n c e "   x m l n s : x s d = " h t t p : / / w w w . w 3 . o r g / 2 0 0 1 / X M L S c h e m a " > < C o l u m n S u g g e s t e d T y p e   / > < C o l u m n F o r m a t   / > < C o l u m n A c c u r a c y   / > < C o l u m n C u r r e n c y S y m b o l   / > < C o l u m n P o s i t i v e P a t t e r n   / > < C o l u m n N e g a t i v e P a t t e r n   / > < C o l u m n W i d t h s > < i t e m > < k e y > < s t r i n g > C a r d h o l d e r   N a m e < / s t r i n g > < / k e y > < v a l u e > < i n t > 1 4 5 < / i n t > < / v a l u e > < / i t e m > < i t e m > < k e y > < s t r i n g > P r e p a r e r < / s t r i n g > < / k e y > < v a l u e > < i n t > 9 0 < / i n t > < / v a l u e > < / i t e m > < i t e m > < k e y > < s t r i n g > C a r d   N u m b e r < / s t r i n g > < / k e y > < v a l u e > < i n t > 1 1 8 < / i n t > < / v a l u e > < / i t e m > < i t e m > < k e y > < s t r i n g > D e p a r t m e n t < / s t r i n g > < / k e y > < v a l u e > < i n t > 1 1 1 < / i n t > < / v a l u e > < / i t e m > < i t e m > < k e y > < s t r i n g > D i v i s i o n < / s t r i n g > < / k e y > < v a l u e > < i n t > 8 6 < / i n t > < / v a l u e > < / i t e m > < i t e m > < k e y > < s t r i n g > T r a n s a c t i o n �   D a t e < / s t r i n g > < / k e y > < v a l u e > < i n t > 1 4 0 < / i n t > < / v a l u e > < / i t e m > < i t e m > < k e y > < s t r i n g > T r a n s a c t i o n   P o s t   D a t e < / s t r i n g > < / k e y > < v a l u e > < i n t > 1 6 7 < / i n t > < / v a l u e > < / i t e m > < i t e m > < k e y > < s t r i n g > R e f e r e n c e   N o . < / s t r i n g > < / k e y > < v a l u e > < i n t > 1 2 5 < / i n t > < / v a l u e > < / i t e m > < i t e m > < k e y > < s t r i n g > M e r c h a n t   N a m e < / s t r i n g > < / k e y > < v a l u e > < i n t > 1 3 5 < / i n t > < / v a l u e > < / i t e m > < i t e m > < k e y > < s t r i n g > M e r c h a n t   C i t y < / s t r i n g > < / k e y > < v a l u e > < i n t > 1 2 2 < / i n t > < / v a l u e > < / i t e m > < i t e m > < k e y > < s t r i n g > M e r c h a n t   S t a t e /   P r o v i n c e < / s t r i n g > < / k e y > < v a l u e > < i n t > 1 9 3 < / i n t > < / v a l u e > < / i t e m > < i t e m > < k e y > < s t r i n g > L i n e   A m o u n t < / s t r i n g > < / k e y > < v a l u e > < i n t > 1 1 5 < / i n t > < / v a l u e > < / i t e m > < i t e m > < k e y > < s t r i n g > E x p e n s e   R e p o r t   N u m b e r < / s t r i n g > < / k e y > < v a l u e > < i n t > 1 8 7 < / i n t > < / v a l u e > < / i t e m > < i t e m > < k e y > < s t r i n g > D a t e   S u b m i t t e d < / s t r i n g > < / k e y > < v a l u e > < i n t > 1 3 3 < / i n t > < / v a l u e > < / i t e m > < i t e m > < k e y > < s t r i n g > E x p e n s e   R e p o r t   S t a t u s < / s t r i n g > < / k e y > < v a l u e > < i n t > 1 7 4 < / i n t > < / v a l u e > < / i t e m > < i t e m > < k e y > < s t r i n g > A p p r o v e r   N a m e < / s t r i n g > < / k e y > < v a l u e > < i n t > 1 3 4 < / i n t > < / v a l u e > < / i t e m > < i t e m > < k e y > < s t r i n g > O r g a n i z a t i o n < / s t r i n g > < / k e y > < v a l u e > < i n t > 1 1 4 < / i n t > < / v a l u e > < / i t e m > < i t e m > < k e y > < s t r i n g > C h e c k   N u m b e r < / s t r i n g > < / k e y > < v a l u e > < i n t > 1 2 7 < / i n t > < / v a l u e > < / i t e m > < i t e m > < k e y > < s t r i n g > C h e c k   D a t e < / s t r i n g > < / k e y > < v a l u e > < i n t > 1 0 5 < / i n t > < / v a l u e > < / i t e m > < i t e m > < k e y > < s t r i n g > G L   D a t e < / s t r i n g > < / k e y > < v a l u e > < i n t > 8 3 < / i n t > < / v a l u e > < / i t e m > < i t e m > < k e y > < s t r i n g > D a y s   t o   S u b m i t < / s t r i n g > < / k e y > < v a l u e > < i n t > 1 2 8 < / i n t > < / v a l u e > < / i t e m > < i t e m > < k e y > < s t r i n g > S u b m i s s i o n   I n t e r v a l   M e t < / s t r i n g > < / k e y > < v a l u e > < i n t > 1 8 6 < / i n t > < / v a l u e > < / i t e m > < / C o l u m n W i d t h s > < C o l u m n D i s p l a y I n d e x > < i t e m > < k e y > < s t r i n g > C a r d h o l d e r   N a m e < / s t r i n g > < / k e y > < v a l u e > < i n t > 0 < / i n t > < / v a l u e > < / i t e m > < i t e m > < k e y > < s t r i n g > P r e p a r e r < / s t r i n g > < / k e y > < v a l u e > < i n t > 1 < / i n t > < / v a l u e > < / i t e m > < i t e m > < k e y > < s t r i n g > C a r d   N u m b e r < / s t r i n g > < / k e y > < v a l u e > < i n t > 2 < / i n t > < / v a l u e > < / i t e m > < i t e m > < k e y > < s t r i n g > D e p a r t m e n t < / s t r i n g > < / k e y > < v a l u e > < i n t > 3 < / i n t > < / v a l u e > < / i t e m > < i t e m > < k e y > < s t r i n g > D i v i s i o n < / s t r i n g > < / k e y > < v a l u e > < i n t > 4 < / i n t > < / v a l u e > < / i t e m > < i t e m > < k e y > < s t r i n g > T r a n s a c t i o n �   D a t e < / s t r i n g > < / k e y > < v a l u e > < i n t > 5 < / i n t > < / v a l u e > < / i t e m > < i t e m > < k e y > < s t r i n g > T r a n s a c t i o n   P o s t   D a t e < / s t r i n g > < / k e y > < v a l u e > < i n t > 6 < / i n t > < / v a l u e > < / i t e m > < i t e m > < k e y > < s t r i n g > R e f e r e n c e   N o . < / s t r i n g > < / k e y > < v a l u e > < i n t > 7 < / i n t > < / v a l u e > < / i t e m > < i t e m > < k e y > < s t r i n g > M e r c h a n t   N a m e < / s t r i n g > < / k e y > < v a l u e > < i n t > 8 < / i n t > < / v a l u e > < / i t e m > < i t e m > < k e y > < s t r i n g > M e r c h a n t   C i t y < / s t r i n g > < / k e y > < v a l u e > < i n t > 9 < / i n t > < / v a l u e > < / i t e m > < i t e m > < k e y > < s t r i n g > M e r c h a n t   S t a t e /   P r o v i n c e < / s t r i n g > < / k e y > < v a l u e > < i n t > 1 0 < / i n t > < / v a l u e > < / i t e m > < i t e m > < k e y > < s t r i n g > L i n e   A m o u n t < / s t r i n g > < / k e y > < v a l u e > < i n t > 1 1 < / i n t > < / v a l u e > < / i t e m > < i t e m > < k e y > < s t r i n g > E x p e n s e   R e p o r t   N u m b e r < / s t r i n g > < / k e y > < v a l u e > < i n t > 1 2 < / i n t > < / v a l u e > < / i t e m > < i t e m > < k e y > < s t r i n g > D a t e   S u b m i t t e d < / s t r i n g > < / k e y > < v a l u e > < i n t > 1 3 < / i n t > < / v a l u e > < / i t e m > < i t e m > < k e y > < s t r i n g > E x p e n s e   R e p o r t   S t a t u s < / s t r i n g > < / k e y > < v a l u e > < i n t > 1 4 < / i n t > < / v a l u e > < / i t e m > < i t e m > < k e y > < s t r i n g > A p p r o v e r   N a m e < / s t r i n g > < / k e y > < v a l u e > < i n t > 1 5 < / i n t > < / v a l u e > < / i t e m > < i t e m > < k e y > < s t r i n g > O r g a n i z a t i o n < / s t r i n g > < / k e y > < v a l u e > < i n t > 1 6 < / i n t > < / v a l u e > < / i t e m > < i t e m > < k e y > < s t r i n g > C h e c k   N u m b e r < / s t r i n g > < / k e y > < v a l u e > < i n t > 1 7 < / i n t > < / v a l u e > < / i t e m > < i t e m > < k e y > < s t r i n g > C h e c k   D a t e < / s t r i n g > < / k e y > < v a l u e > < i n t > 1 8 < / i n t > < / v a l u e > < / i t e m > < i t e m > < k e y > < s t r i n g > G L   D a t e < / s t r i n g > < / k e y > < v a l u e > < i n t > 1 9 < / i n t > < / v a l u e > < / i t e m > < i t e m > < k e y > < s t r i n g > D a y s   t o   S u b m i t < / s t r i n g > < / k e y > < v a l u e > < i n t > 2 0 < / i n t > < / v a l u e > < / i t e m > < i t e m > < k e y > < s t r i n g > S u b m i s s i o n   I n t e r v a l   M e t < / s t r i n g > < / k e y > < v a l u e > < i n t > 2 1 < / i n t > < / v a l u e > < / i t e m > < / C o l u m n D i s p l a y I n d e x > < C o l u m n F r o z e n   / > < C o l u m n C h e c k e d   / > < C o l u m n F i l t e r   / > < S e l e c t i o n F i l t e r   / > < F i l t e r P a r a m e t e r s   / > < I s S o r t D e s c e n d i n g > f a l s e < / I s S o r t D e s c e n d i n g > < / T a b l e W i d g e t G r i d S e r i a l i z a t i o n > ] ] > < / C u s t o m C o n t e n t > < / G e m i n i > 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a1147b0-a0ea-48a3-adda-32ea3dcfebf7">
      <Terms xmlns="http://schemas.microsoft.com/office/infopath/2007/PartnerControls"/>
    </lcf76f155ced4ddcb4097134ff3c332f>
    <TaxCatchAll xmlns="92f18d37-bcd4-4166-bc25-818a36222f90" xsi:nil="true"/>
  </documentManagement>
</p:properties>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 C u r r e n t   d a t a 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 C u r r e n t   d a t a 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 C o l u m n s \ C a r d h o l d e r   N a m e < / K e y > < / a : K e y > < a : V a l u e   i : t y p e = " T a b l e W i d g e t B a s e V i e w S t a t e " / > < / a : K e y V a l u e O f D i a g r a m O b j e c t K e y a n y T y p e z b w N T n L X > < a : K e y V a l u e O f D i a g r a m O b j e c t K e y a n y T y p e z b w N T n L X > < a : K e y > < K e y > C o l u m n s \ P r e p a r e r < / K e y > < / a : K e y > < a : V a l u e   i : t y p e = " T a b l e W i d g e t B a s e V i e w S t a t e " / > < / a : K e y V a l u e O f D i a g r a m O b j e c t K e y a n y T y p e z b w N T n L X > < a : K e y V a l u e O f D i a g r a m O b j e c t K e y a n y T y p e z b w N T n L X > < a : K e y > < K e y > C o l u m n s \ C a r d   N u m b e r < / K e y > < / a : K e y > < a : V a l u e   i : t y p e = " T a b l e W i d g e t B a s e V i e w S t a t e " / > < / a : K e y V a l u e O f D i a g r a m O b j e c t K e y a n y T y p e z b w N T n L X > < a : K e y V a l u e O f D i a g r a m O b j e c t K e y a n y T y p e z b w N T n L X > < a : K e y > < K e y > C o l u m n s \ D e p a r t m e n t < / K e y > < / a : K e y > < a : V a l u e   i : t y p e = " T a b l e W i d g e t B a s e V i e w S t a t e " / > < / a : K e y V a l u e O f D i a g r a m O b j e c t K e y a n y T y p e z b w N T n L X > < a : K e y V a l u e O f D i a g r a m O b j e c t K e y a n y T y p e z b w N T n L X > < a : K e y > < K e y > C o l u m n s \ D i v i s i o n < / K e y > < / a : K e y > < a : V a l u e   i : t y p e = " T a b l e W i d g e t B a s e V i e w S t a t e " / > < / a : K e y V a l u e O f D i a g r a m O b j e c t K e y a n y T y p e z b w N T n L X > < a : K e y V a l u e O f D i a g r a m O b j e c t K e y a n y T y p e z b w N T n L X > < a : K e y > < K e y > C o l u m n s \ T r a n s a c t i o n �   D a t e < / K e y > < / a : K e y > < a : V a l u e   i : t y p e = " T a b l e W i d g e t B a s e V i e w S t a t e " / > < / a : K e y V a l u e O f D i a g r a m O b j e c t K e y a n y T y p e z b w N T n L X > < a : K e y V a l u e O f D i a g r a m O b j e c t K e y a n y T y p e z b w N T n L X > < a : K e y > < K e y > C o l u m n s \ T r a n s a c t i o n   P o s t   D a t e < / K e y > < / a : K e y > < a : V a l u e   i : t y p e = " T a b l e W i d g e t B a s e V i e w S t a t e " / > < / a : K e y V a l u e O f D i a g r a m O b j e c t K e y a n y T y p e z b w N T n L X > < a : K e y V a l u e O f D i a g r a m O b j e c t K e y a n y T y p e z b w N T n L X > < a : K e y > < K e y > C o l u m n s \ R e f e r e n c e   N o . < / K e y > < / a : K e y > < a : V a l u e   i : t y p e = " T a b l e W i d g e t B a s e V i e w S t a t e " / > < / a : K e y V a l u e O f D i a g r a m O b j e c t K e y a n y T y p e z b w N T n L X > < a : K e y V a l u e O f D i a g r a m O b j e c t K e y a n y T y p e z b w N T n L X > < a : K e y > < K e y > C o l u m n s \ M e r c h a n t   N a m e < / K e y > < / a : K e y > < a : V a l u e   i : t y p e = " T a b l e W i d g e t B a s e V i e w S t a t e " / > < / a : K e y V a l u e O f D i a g r a m O b j e c t K e y a n y T y p e z b w N T n L X > < a : K e y V a l u e O f D i a g r a m O b j e c t K e y a n y T y p e z b w N T n L X > < a : K e y > < K e y > C o l u m n s \ M e r c h a n t   C i t y < / K e y > < / a : K e y > < a : V a l u e   i : t y p e = " T a b l e W i d g e t B a s e V i e w S t a t e " / > < / a : K e y V a l u e O f D i a g r a m O b j e c t K e y a n y T y p e z b w N T n L X > < a : K e y V a l u e O f D i a g r a m O b j e c t K e y a n y T y p e z b w N T n L X > < a : K e y > < K e y > C o l u m n s \ M e r c h a n t   S t a t e /   P r o v i n c e < / K e y > < / a : K e y > < a : V a l u e   i : t y p e = " T a b l e W i d g e t B a s e V i e w S t a t e " / > < / a : K e y V a l u e O f D i a g r a m O b j e c t K e y a n y T y p e z b w N T n L X > < a : K e y V a l u e O f D i a g r a m O b j e c t K e y a n y T y p e z b w N T n L X > < a : K e y > < K e y > C o l u m n s \ L i n e   A m o u n t < / K e y > < / a : K e y > < a : V a l u e   i : t y p e = " T a b l e W i d g e t B a s e V i e w S t a t e " / > < / a : K e y V a l u e O f D i a g r a m O b j e c t K e y a n y T y p e z b w N T n L X > < a : K e y V a l u e O f D i a g r a m O b j e c t K e y a n y T y p e z b w N T n L X > < a : K e y > < K e y > C o l u m n s \ E x p e n s e   R e p o r t   N u m b e r < / K e y > < / a : K e y > < a : V a l u e   i : t y p e = " T a b l e W i d g e t B a s e V i e w S t a t e " / > < / a : K e y V a l u e O f D i a g r a m O b j e c t K e y a n y T y p e z b w N T n L X > < a : K e y V a l u e O f D i a g r a m O b j e c t K e y a n y T y p e z b w N T n L X > < a : K e y > < K e y > C o l u m n s \ D a t e   S u b m i t t e d < / K e y > < / a : K e y > < a : V a l u e   i : t y p e = " T a b l e W i d g e t B a s e V i e w S t a t e " / > < / a : K e y V a l u e O f D i a g r a m O b j e c t K e y a n y T y p e z b w N T n L X > < a : K e y V a l u e O f D i a g r a m O b j e c t K e y a n y T y p e z b w N T n L X > < a : K e y > < K e y > C o l u m n s \ E x p e n s e   R e p o r t   S t a t u s < / K e y > < / a : K e y > < a : V a l u e   i : t y p e = " T a b l e W i d g e t B a s e V i e w S t a t e " / > < / a : K e y V a l u e O f D i a g r a m O b j e c t K e y a n y T y p e z b w N T n L X > < a : K e y V a l u e O f D i a g r a m O b j e c t K e y a n y T y p e z b w N T n L X > < a : K e y > < K e y > C o l u m n s \ A p p r o v e r   N a m e < / K e y > < / a : K e y > < a : V a l u e   i : t y p e = " T a b l e W i d g e t B a s e V i e w S t a t e " / > < / a : K e y V a l u e O f D i a g r a m O b j e c t K e y a n y T y p e z b w N T n L X > < a : K e y V a l u e O f D i a g r a m O b j e c t K e y a n y T y p e z b w N T n L X > < a : K e y > < K e y > C o l u m n s \ O r g a n i z a t i o n < / K e y > < / a : K e y > < a : V a l u e   i : t y p e = " T a b l e W i d g e t B a s e V i e w S t a t e " / > < / a : K e y V a l u e O f D i a g r a m O b j e c t K e y a n y T y p e z b w N T n L X > < a : K e y V a l u e O f D i a g r a m O b j e c t K e y a n y T y p e z b w N T n L X > < a : K e y > < K e y > C o l u m n s \ C h e c k   N u m b e r < / K e y > < / a : K e y > < a : V a l u e   i : t y p e = " T a b l e W i d g e t B a s e V i e w S t a t e " / > < / a : K e y V a l u e O f D i a g r a m O b j e c t K e y a n y T y p e z b w N T n L X > < a : K e y V a l u e O f D i a g r a m O b j e c t K e y a n y T y p e z b w N T n L X > < a : K e y > < K e y > C o l u m n s \ C h e c k   D a t e < / K e y > < / a : K e y > < a : V a l u e   i : t y p e = " T a b l e W i d g e t B a s e V i e w S t a t e " / > < / a : K e y V a l u e O f D i a g r a m O b j e c t K e y a n y T y p e z b w N T n L X > < a : K e y V a l u e O f D i a g r a m O b j e c t K e y a n y T y p e z b w N T n L X > < a : K e y > < K e y > C o l u m n s \ G L   D a t e < / K e y > < / a : K e y > < a : V a l u e   i : t y p e = " T a b l e W i d g e t B a s e V i e w S t a t e " / > < / a : K e y V a l u e O f D i a g r a m O b j e c t K e y a n y T y p e z b w N T n L X > < a : K e y V a l u e O f D i a g r a m O b j e c t K e y a n y T y p e z b w N T n L X > < a : K e y > < K e y > C o l u m n s \ D a y s   t o   S u b m i t < / K e y > < / a : K e y > < a : V a l u e   i : t y p e = " T a b l e W i d g e t B a s e V i e w S t a t e " / > < / a : K e y V a l u e O f D i a g r a m O b j e c t K e y a n y T y p e z b w N T n L X > < a : K e y V a l u e O f D i a g r a m O b j e c t K e y a n y T y p e z b w N T n L X > < a : K e y > < K e y > C o l u m n s \ S u b m i s s i o n   I n t e r v a l   M e t 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D a t a M a s h u p   s q m i d = " e f 3 b b a 2 2 - f f e d - 4 7 2 f - a 0 8 b - 5 f 0 8 4 7 b 7 f b 5 4 "   x m l n s = " h t t p : / / s c h e m a s . m i c r o s o f t . c o m / D a t a M a s h u p " > A A A A A K k H A A B Q S w M E F A A C A A g A i k 2 d W J 2 I Z o + j A A A A 9 g A A A B I A H A B D b 2 5 m a W c v U G F j a 2 F n Z S 5 4 b W w g o h g A K K A U A A A A A A A A A A A A A A A A A A A A A A A A A A A A h Y + x D o I w F E V / h X S n L X U x 5 F E H V 0 l M i M a 1 K R U a 4 W F o s f y b g 5 / k L 4 h R 1 M 3 x n n u G e + / X G 6 z G t o k u p n e 2 w 4 w k l J P I o O 5 K i 1 V G B n + M l 2 Q l Y a v 0 S V U m m m R 0 6 e j K j N T e n 1 P G Q g g 0 L G j X V 0 x w n r B D v i l 0 b V p F P r L 9 L 8 c W n V e o D Z G w f 4 2 R g i a C U y E E 5 c B m C L n F r y C m v c / 2 B 8 J 6 a P z Q G 2 k w 3 h X A 5 g j s / U E + A F B L A w Q U A A I A C A C K T Z 1 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k 2 d W P C 3 8 J C k B A A A + B A A A B M A H A B G b 3 J t d W x h c y 9 T Z W N 0 a W 9 u M S 5 t I K I Y A C i g F A A A A A A A A A A A A A A A A A A A A A A A A A A A A N V X b W 8 i N x D + j s R / G O 1 9 A X X D 3 d J c p e r K S Z T k e u k l H A 1 U p w q h k 4 F J c N m 1 k d e b h C L + S 3 9 L f 1 n H u 8 u y L 9 4 E V W q l 8 g W Y 8 b w 9 M 3 5 s h 7 j Q X A o Y J 9 / e u 2 a j 2 Q h X T O E S X j m D S C k U G p Z M M 2 D 3 6 E A P f N T N B t D n Z n t B 4 g / c R 5 J e P i 3 Q 7 6 T r v 0 i 1 n k u 5 b r V 3 0 y E L s H d w 9 N V Y f B 0 x v f K c 2 X 4 6 k E K T d L Z 7 Y 3 7 7 U S C 8 m Z s 4 H 8 t I L Y 6 O M 4 9 f c N 5 J z c L W M Y O 2 C y L y f R e 0 i u h P 4 u O V 8 w k 3 G j 5 w F W q 4 l Y + h S X / C 5 j 5 2 Y t m w l U R x v a P F L Q b y g W p P 0 s l Z J I p U 3 K q 6 d n e O S c Z x w b n S G J j v T 1 w s z f d H v l y i c P b 5 K I J g s U Y x i m O U c j r u b u c Y R I 1 b E w 7 6 1 J T 9 v t 1 s c F H n v L 6 l Z 7 8 h U + D 9 3 7 r 6 6 4 a S p 2 L G K 0 R t k k / c 7 q Y G + F 7 6 h 4 K b v z P X d K H n J G s p O + N 7 l r k a K R l I 4 + s j s i W q X C d S T S p v l a O 6 M E 1 X 9 H 1 / v G A + U 2 H P p D k 7 5 j l Y M X F P F p P t B o + O J 4 q J 8 E 6 q I M H G K I 3 7 S i a m 1 Q O m l k C a e 8 X M R G l a C x q f 9 N 6 F R L m S P i 2 G d C S K + p H C D T V d W Q 1 h G A V z i + 7 C 2 O j A T I j V a Z w 9 i 7 n i r z + B w M y W G H T K S 2 A k a X 9 Y V 9 3 i H d L w 0 D Q M Z a c S 5 g b V g t C r S S L T D r j e H r R M b I v K s a Z Y r w 1 8 D 5 z i V L y Y 6 Y P P q h a / v L 4 A 1 i H S N R c I / U B G Q h 9 U I l 4 Y a y + f N i h C h F v c S K V r 8 a Y c Y R z N A 6 6 p + R W U S k 5 M S V F Y c d L f b K j I u j p + j k L N 7 / i C m Y 5 Y p k T + T t x f k X 9 W 9 0 z w P + x G c V p L r i O F y X R X x o S F 6 2 q a j z R 4 F e m Y + R j S 3 n i C E e N V 9 W C F i / U R v S u h v z v v m J g 5 r X X A f r q 2 y 5 M J N 5 n b p m f C F 2 v U c B W G U b X h I x a G S F u 6 C P R B e 4 G E s 4 g B g w + 0 m 5 / T T 2 Q l s G I P 6 B f Q L O U 0 8 C k 8 s f q y s C B 3 q h B l a j Q s b w 4 k 7 8 g 4 Y / S p w 0 b Y K p G S C 8 g W K 5 j m e W Y G P 7 y P a Z f c L y 0 q x / k H p 2 U p N d e K V h W h E i p W J K o N r T S x 2 j j b B B + G N p v T 6 m h W 9 l J u + 1 j 4 x E o h R V L P t a 9 P t w S C k i I Q G h m S J E 1 g t N 0 G o E C 2 5 i 6 Q d p T f w b R I L b O e 6 W m z o V c o 4 o 3 R M a i 3 z K 8 J D 7 B z L e k Q G 8 r H V r t 9 N r V S + K z Z Q J + 4 q O y 4 b r n 9 I P R e P A k L O J h T s F p j j g V y A I 4 3 P t c p O D D f w g X 6 n H J E l d 8 L Z k 0 G a D G x b J b y x 1 9 s Q D 4 S y w n R 0 o / b S 4 I 4 c 9 7 a O a 8 d 2 q e / R H R 8 j / W W g g y l Q B f u G K H V t h y q H V u o T t c 5 p Z R u X S n P F G 8 N 9 u 9 U 1 q 2 p r V h d a Y 6 7 9 b z x D A 7 u q b i S u P 7 q 7 Z 1 8 9 + 7 G s 2 i r z D I 3 J 4 1 l X S s r K f 5 n g 3 l q + 0 5 8 v d R X b o e y F N y x 3 U g z x P k D D w 0 J 7 6 s U K g 2 z k 4 7 5 a f A 6 O i 3 W Q V 6 H 8 k j v 0 F + k L J 9 R a o m J Z v C + B 2 / f Q M y p z r l e Q d 7 + b B y F 5 p B x I K b N O v v u 2 9 T + W 3 M r z 9 v 3 6 W n J w z V 8 A z d M 0 O t b v e D J + z 7 1 1 B V F T y / Z n a d 2 H l G 3 x c 4 B M z d O z U W j 5 p 5 R 2 4 o U z v h J l 3 + 2 F p 3 m H 6 1 0 v S U Y v f w r N X t I J p E H M p j T Z b y 1 s 7 9 v 8 + / j x P L d 3 1 B L A Q I t A B Q A A g A I A I p N n V i d i G a P o w A A A P Y A A A A S A A A A A A A A A A A A A A A A A A A A A A B D b 2 5 m a W c v U G F j a 2 F n Z S 5 4 b W x Q S w E C L Q A U A A I A C A C K T Z 1 Y D 8 r p q 6 Q A A A D p A A A A E w A A A A A A A A A A A A A A A A D v A A A A W 0 N v b n R l b n R f V H l w Z X N d L n h t b F B L A Q I t A B Q A A g A I A I p N n V j w t / C Q p A Q A A P g Q A A A T A A A A A A A A A A A A A A A A A O A B A A B G b 3 J t d W x h c y 9 T Z W N 0 a W 9 u M S 5 t U E s F B g A A A A A D A A M A w g A A A N E G A A A A A B E 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C 9 Q Z X J t a X N z a W 9 u T G l z d D 4 h R A A A A A A A A P 9 D 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d X J y Z W 5 0 J T I w Z G F 0 Y S U y M G F n 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D d X J y Z W 5 0 X 0 R h d G F f Q W d l I i A v P j x F b n R y e S B U e X B l P S J G a W x s Z W R D b 2 1 w b G V 0 Z V J l c 3 V s d F R v V 2 9 y a 3 N o Z W V 0 I i B W Y W x 1 Z T 0 i b D E i I C 8 + P E V u d H J 5 I F R 5 c G U 9 I l F 1 Z X J 5 S U Q i I F Z h b H V l P S J z N z Q 3 O W Q 0 Z D U t M j l j O S 0 0 N D V j L W I y M D Y t O D h h N D Q y N m Q 3 O G E 0 I i A v P j x F b n R y e S B U e X B l P S J G a W x s V G F y Z 2 V 0 T m F t Z U N 1 c 3 R v b W l 6 Z W Q i I F Z h b H V l P S J s M S I g L z 4 8 R W 5 0 c n k g V H l w Z T 0 i R m l s b E V y c m 9 y Q 2 9 1 b n Q i I F Z h b H V l P S J s M C I g L z 4 8 R W 5 0 c n k g V H l w Z T 0 i R m l s b E x h c 3 R V c G R h d G V k I i B W Y W x 1 Z T 0 i Z D I w M j Q t M D Q t M j l U M T Y 6 N D Q 6 M j E u N D U 0 N T I 3 N 1 o i I C 8 + P E V u d H J 5 I F R 5 c G U 9 I k Z p b G x F c n J v c k N v Z G U i I F Z h b H V l P S J z V W 5 r b m 9 3 b i I g L z 4 8 R W 5 0 c n k g V H l w Z T 0 i R m l s b E N v b H V t b l R 5 c G V z I i B W Y W x 1 Z T 0 i c 0 J n P T 0 i I C 8 + P E V u d H J 5 I F R 5 c G U 9 I k Z p b G x D b 3 V u d C I g V m F s d W U 9 I m w x I i A v P j x F b n R y e S B U e X B l P S J G a W x s Q 2 9 s d W 1 u T m F t Z X M i I F Z h b H V l P S J z W y Z x d W 9 0 O 0 R h d G E g Q W d l 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Q 3 V y c m V u d C B k Y X R h I G F n Z S 9 B d X R v U m V t b 3 Z l Z E N v b H V t b n M x L n t E Y X R h I E F n Z S w w f S Z x d W 9 0 O 1 0 s J n F 1 b 3 Q 7 Q 2 9 s d W 1 u Q 2 9 1 b n Q m c X V v d D s 6 M S w m c X V v d D t L Z X l D b 2 x 1 b W 5 O Y W 1 l c y Z x d W 9 0 O z p b X S w m c X V v d D t D b 2 x 1 b W 5 J Z G V u d G l 0 a W V z J n F 1 b 3 Q 7 O l s m c X V v d D t T Z W N 0 a W 9 u M S 9 D d X J y Z W 5 0 I G R h d G E g Y W d l L 0 F 1 d G 9 S Z W 1 v d m V k Q 2 9 s d W 1 u c z E u e 0 R h d G E g Q W d l L D B 9 J n F 1 b 3 Q 7 X S w m c X V v d D t S Z W x h d G l v b n N o a X B J b m Z v J n F 1 b 3 Q 7 O l t d f S I g L z 4 8 R W 5 0 c n k g V H l w Z T 0 i Q W R k Z W R U b 0 R h d G F N b 2 R l b C I g V m F s d W U 9 I m w w I i A v P j w v U 3 R h Y m x l R W 5 0 c m l l c z 4 8 L 0 l 0 Z W 0 + P E l 0 Z W 0 + P E l 0 Z W 1 M b 2 N h d G l v b j 4 8 S X R l b V R 5 c G U + R m 9 y b X V s Y T w v S X R l b V R 5 c G U + P E l 0 Z W 1 Q Y X R o P l N l Y 3 R p b 2 4 x L 0 N 1 c n J l b n Q l M j B k Y X R h J T I w Y W d l L 1 N v d X J j Z T w v S X R l b V B h d G g + P C 9 J d G V t T G 9 j Y X R p b 2 4 + P F N 0 Y W J s Z U V u d H J p Z X M g L z 4 8 L 0 l 0 Z W 0 + P E l 0 Z W 0 + P E l 0 Z W 1 M b 2 N h d G l v b j 4 8 S X R l b V R 5 c G U + R m 9 y b X V s Y T w v S X R l b V R 5 c G U + P E l 0 Z W 1 Q Y X R o P l N l Y 3 R p b 2 4 x L 0 N 1 c n J l b n Q l M j B k Y X R h J T I w Y W d l L 0 t l c H Q l M j B G a X J z d C U y M F J v d 3 M 8 L 0 l 0 Z W 1 Q Y X R o P j w v S X R l b U x v Y 2 F 0 a W 9 u P j x T d G F i b G V F b n R y a W V z I C 8 + P C 9 J d G V t P j x J d G V t P j x J d G V t T G 9 j Y X R p b 2 4 + P E l 0 Z W 1 U e X B l P k Z v c m 1 1 b G E 8 L 0 l 0 Z W 1 U e X B l P j x J d G V t U G F 0 a D 5 T Z W N 0 a W 9 u M S 9 D d X J y Z W 5 0 J T I w Z G F 0 Y S U y M G F n Z S 9 S Z W 1 v d m V k J T I w Q 2 9 s d W 1 u c z w v S X R l b V B h d G g + P C 9 J d G V t T G 9 j Y X R p b 2 4 + P F N 0 Y W J s Z U V u d H J p Z X M g L z 4 8 L 0 l 0 Z W 0 + P E l 0 Z W 0 + P E l 0 Z W 1 M b 2 N h d G l v b j 4 8 S X R l b V R 5 c G U + R m 9 y b X V s Y T w v S X R l b V R 5 c G U + P E l 0 Z W 1 Q Y X R o P l N l Y 3 R p b 2 4 x L 0 N 1 c n J l b n Q l M j B k Y X R h J T I w Y W d l L 1 J l b m F t Z W Q l M j B D b 2 x 1 b W 5 z P C 9 J d G V t U G F 0 a D 4 8 L 0 l 0 Z W 1 M b 2 N h d G l v b j 4 8 U 3 R h Y m x l R W 5 0 c m l l c y A v P j w v S X R l b T 4 8 S X R l b T 4 8 S X R l b U x v Y 2 F 0 a W 9 u P j x J d G V t V H l w Z T 5 G b 3 J t d W x h P C 9 J d G V t V H l w Z T 4 8 S X R l b V B h d G g + U 2 V j d G l v b j E v Q 3 V y c m V u d C U y M G R h d G E l M j B h Z 2 U v T X l E Y X R h R m l s Z T w v S X R l b V B h d G g + P C 9 J d G V t T G 9 j Y X R p b 2 4 + P F N 0 Y W J s Z U V u d H J p Z X M g L z 4 8 L 0 l 0 Z W 0 + P E l 0 Z W 0 + P E l 0 Z W 1 M b 2 N h d G l v b j 4 8 S X R l b V R 5 c G U + R m 9 y b X V s Y T w v S X R l b V R 5 c G U + P E l 0 Z W 1 Q Y X R o P l N l Y 3 R p b 2 4 x L 0 F w c G V u Z D E 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U G l 2 b 3 R P Y m p l Y 3 R O Y W 1 l I i B W Y W x 1 Z T 0 i c 1 B p d m 9 0 V G F i b G V z I U p v a W 5 0 U G l 2 b 3 R U Y W J s Z S I g L z 4 8 R W 5 0 c n k g V H l w Z T 0 i R m l s b G V k Q 2 9 t c G x l d G V S Z X N 1 b H R U b 1 d v c m t z a G V l d C I g V m F s d W U 9 I m w w I i A v P j x F b n R y e S B U e X B l P S J S Z W N v d m V y e V R h c m d l d F J v d y I g V m F s d W U 9 I m w x I i A v P j x F b n R y e S B U e X B l P S J S Z W N v d m V y e V R h c m d l d E N v b H V t b i I g V m F s d W U 9 I m w x I i A v P j x F b n R y e S B U e X B l P S J S Z W N v d m V y e V R h c m d l d F N o Z W V 0 I i B W Y W x 1 Z T 0 i c 0 F w c G V u Z D E i I C 8 + P E V u d H J 5 I F R 5 c G U 9 I l F 1 Z X J 5 S U Q i I F Z h b H V l P S J z O T U 5 N T Y 4 O G I t N T d m M S 0 0 M m M y L W E 5 O D I t N T Z j O D k 0 O T I z M D A w I i A v P j x F b n R y e S B U e X B l P S J G a W x s T G F z d F V w Z G F 0 Z W Q i I F Z h b H V l P S J k M j A y N C 0 w N C 0 y O V Q x N j o 0 N D o x O C 4 5 N D Y 1 M z M w W i I g L z 4 8 R W 5 0 c n k g V H l w Z T 0 i R m l s b E V y c m 9 y Q 2 9 1 b n Q i I F Z h b H V l P S J s M C I g L z 4 8 R W 5 0 c n k g V H l w Z T 0 i R m l s b E N v b H V t b l R 5 c G V z I i B W Y W x 1 Z T 0 i c 0 J n W U d C Z 1 l K Q 1 F Z R 0 F B W U Z C Z 2 t H Q m d Z R E N R a 0 R B Q T 0 9 I i A v P j x F b n R y e S B U e X B l P S J G a W x s Q 2 9 s d W 1 u T m F t Z X M i I F Z h b H V l P S J z W y Z x d W 9 0 O 0 N h c m R o b 2 x k Z X I g T m F t Z S Z x d W 9 0 O y w m c X V v d D t Q c m V w Y X J l c i Z x d W 9 0 O y w m c X V v d D t D Y X J k I E 5 1 b W J l c i Z x d W 9 0 O y w m c X V v d D t E Z X B h c n R t Z W 5 0 J n F 1 b 3 Q 7 L C Z x d W 9 0 O 0 R p d m l z a W 9 u J n F 1 b 3 Q 7 L C Z x d W 9 0 O 1 R y Y W 5 z Y W N 0 a W 9 u w q A g R G F 0 Z S Z x d W 9 0 O y w m c X V v d D t U c m F u c 2 F j d G l v b i B Q b 3 N 0 I E R h d G U m c X V v d D s s J n F 1 b 3 Q 7 U m V m Z X J l b m N l I E 5 v L i Z x d W 9 0 O y w m c X V v d D t N Z X J j a G F u d C B O Y W 1 l J n F 1 b 3 Q 7 L C Z x d W 9 0 O 0 1 l c m N o Y W 5 0 I E N p d H k m c X V v d D s s J n F 1 b 3 Q 7 T W V y Y 2 h h b n Q g U 3 R h d G U v I F B y b 3 Z p b m N l J n F 1 b 3 Q 7 L C Z x d W 9 0 O 0 x p b m U g Q W 1 v d W 5 0 J n F 1 b 3 Q 7 L C Z x d W 9 0 O 0 V 4 c G V u c 2 U g U m V w b 3 J 0 I E 5 1 b W J l c i Z x d W 9 0 O y w m c X V v d D t E Y X R l I F N 1 Y m 1 p d H R l Z C Z x d W 9 0 O y w m c X V v d D t F e H B l b n N l I F J l c G 9 y d C B T d G F 0 d X M m c X V v d D s s J n F 1 b 3 Q 7 Q X B w c m 9 2 Z X I g T m F t Z S Z x d W 9 0 O y w m c X V v d D t P c m d h b m l 6 Y X R p b 2 4 m c X V v d D s s J n F 1 b 3 Q 7 Q 2 h l Y 2 s g T n V t Y m V y J n F 1 b 3 Q 7 L C Z x d W 9 0 O 0 N o Z W N r I E R h d G U m c X V v d D s s J n F 1 b 3 Q 7 R 0 w g R G F 0 Z S Z x d W 9 0 O y w m c X V v d D t U c m F u c 2 F j d G l v b i B B Z 2 U m c X V v d D s s J n F 1 b 3 Q 7 T m 9 0 a W Z p Y 2 F 0 a W 9 u I E F j d G l v b i Z x d W 9 0 O 1 0 i I C 8 + P E V u d H J 5 I F R 5 c G U 9 I k Z p b G x F c n J v c k N v Z G U i I F Z h b H V l P S J z V W 5 r b m 9 3 b i I g L z 4 8 R W 5 0 c n k g V H l w Z T 0 i R m l s b F N 0 Y X R 1 c y I g V m F s d W U 9 I n N D b 2 1 w b G V 0 Z S I g L z 4 8 R W 5 0 c n k g V H l w Z T 0 i R m l s b E N v d W 5 0 I i B W Y W x 1 Z T 0 i b D Q y O T E 5 I i A v P j x F b n R y e S B U e X B l P S J B Z G R l Z F R v R G F 0 Y U 1 v Z G V s I i B W Y W x 1 Z T 0 i b D E i I C 8 + P E V u d H J 5 I F R 5 c G U 9 I l J l b G F 0 a W 9 u c 2 h p c E l u Z m 9 D b 2 5 0 Y W l u Z X I i I F Z h b H V l P S J z e y Z x d W 9 0 O 2 N v b H V t b k N v d W 5 0 J n F 1 b 3 Q 7 O j I y L C Z x d W 9 0 O 2 t l e U N v b H V t b k 5 h b W V z J n F 1 b 3 Q 7 O l t d L C Z x d W 9 0 O 3 F 1 Z X J 5 U m V s Y X R p b 2 5 z a G l w c y Z x d W 9 0 O z p b X S w m c X V v d D t j b 2 x 1 b W 5 J Z G V u d G l 0 a W V z J n F 1 b 3 Q 7 O l s m c X V v d D t T Z W N 0 a W 9 u M S 9 D d X J y Z W 5 0 I G R h d G E t W W V h c i A x L 0 N o Y W 5 n Z W Q g V H l w Z S 5 7 Q 2 F y Z G h v b G R l c i B O Y W 1 l L D F 9 J n F 1 b 3 Q 7 L C Z x d W 9 0 O 1 N l Y 3 R p b 2 4 x L 0 N 1 c n J l b n Q g Z G F 0 Y S 1 Z Z W F y I D E v Q 2 h h b m d l Z C B U e X B l L n t Q c m V w Y X J l c i w y f S Z x d W 9 0 O y w m c X V v d D t T Z W N 0 a W 9 u M S 9 D d X J y Z W 5 0 I G R h d G E t W W V h c i A x L 0 N o Y W 5 n Z W Q g V H l w Z S 5 7 Q 2 F y Z C B O d W 1 i Z X I s M 3 0 m c X V v d D s s J n F 1 b 3 Q 7 U 2 V j d G l v b j E v Q 3 V y c m V u d C B k Y X R h L V l l Y X I g M S 9 T c G x p d C B D b 2 x 1 b W 4 g Y n k g R G V s a W 1 p d G V y L n t E Z X B h c n R t Z W 5 0 I E 5 h b W U u M i 4 x L D N 9 J n F 1 b 3 Q 7 L C Z x d W 9 0 O 1 N l Y 3 R p b 2 4 x L 0 N 1 c n J l b n Q g Z G F 0 Y S 1 Z Z W F y I D E v U 3 B s a X Q g Q 2 9 s d W 1 u I G J 5 I E R l b G l t a X R l c i 5 7 R G V w Y X J 0 b W V u d C B O Y W 1 l L j I u M i w 0 f S Z x d W 9 0 O y w m c X V v d D t T Z W N 0 a W 9 u M S 9 D d X J y Z W 5 0 I G R h d G E t W W V h c i A x L 0 N o Y W 5 n Z W Q g V H l w Z S 5 7 V H J h b n N h Y 3 R p b 2 7 C o C B E Y X R l L D V 9 J n F 1 b 3 Q 7 L C Z x d W 9 0 O 1 N l Y 3 R p b 2 4 x L 0 N 1 c n J l b n Q g Z G F 0 Y S 1 Z Z W F y I D E v Q 2 h h b m d l Z C B U e X B l L n t U c m F u c 2 F j d G l v b i B Q b 3 N 0 I E R h d G U s N n 0 m c X V v d D s s J n F 1 b 3 Q 7 U 2 V j d G l v b j E v Q 3 V y c m V u d C B k Y X R h L V l l Y X I g M S 9 D a G F u Z 2 V k I F R 5 c G U u e 1 J l Z m V y Z W 5 j Z S B O b y 4 s N 3 0 m c X V v d D s s J n F 1 b 3 Q 7 U 2 V j d G l v b j E v Q 3 V y c m V u d C B k Y X R h L V l l Y X I g M S 9 D a G F u Z 2 V k I F R 5 c G U u e 0 1 l c m N o Y W 5 0 I E 5 h b W U s O H 0 m c X V v d D s s J n F 1 b 3 Q 7 U 2 V j d G l v b j E v Q 3 V y c m V u d C B k Y X R h L V l l Y X I g M S 9 D a G F u Z 2 V k I F R 5 c G U u e 0 1 l c m N o Y W 5 0 I E N p d H k s O X 0 m c X V v d D s s J n F 1 b 3 Q 7 U 2 V j d G l v b j E v Q 3 V y c m V u d C B k Y X R h L V l l Y X I g M S 9 D a G F u Z 2 V k I F R 5 c G U u e 0 1 l c m N o Y W 5 0 I F N 0 Y X R l L y B Q c m 9 2 a W 5 j Z S w x M H 0 m c X V v d D s s J n F 1 b 3 Q 7 U 2 V j d G l v b j E v Q 3 V y c m V u d C B k Y X R h L V l l Y X I g M S 9 D a G F u Z 2 V k I F R 5 c G U u e 0 x p b m U g Q W 1 v d W 5 0 L D E z f S Z x d W 9 0 O y w m c X V v d D t T Z W N 0 a W 9 u M S 9 D d X J y Z W 5 0 I G R h d G E t W W V h c i A x L 0 N o Y W 5 n Z W Q g V H l w Z S 5 7 R X h w Z W 5 z Z S B S Z X B v c n Q g T n V t Y m V y L D E 0 f S Z x d W 9 0 O y w m c X V v d D t T Z W N 0 a W 9 u M S 9 D d X J y Z W 5 0 I G R h d G E t W W V h c i A x L 0 N o Y W 5 n Z W Q g V H l w Z S 5 7 R G F 0 Z S B T d W J t a X R 0 Z W Q s M T V 9 J n F 1 b 3 Q 7 L C Z x d W 9 0 O 1 N l Y 3 R p b 2 4 x L 0 N 1 c n J l b n Q g Z G F 0 Y S 1 Z Z W F y I D E v Q 2 h h b m d l Z C B U e X B l L n t F e H B l b n N l I F J l c G 9 y d C B T d G F 0 d X M s M T Z 9 J n F 1 b 3 Q 7 L C Z x d W 9 0 O 1 N l Y 3 R p b 2 4 x L 0 N 1 c n J l b n Q g Z G F 0 Y S 1 Z Z W F y I D E v Q 2 h h b m d l Z C B U e X B l L n t B c H B y b 3 Z l c i B O Y W 1 l L D E 3 f S Z x d W 9 0 O y w m c X V v d D t T Z W N 0 a W 9 u M S 9 D d X J y Z W 5 0 I G R h d G E t W W V h c i A x L 0 N o Y W 5 n Z W Q g V H l w Z S 5 7 T 3 J n Y W 5 p e m F 0 a W 9 u L D I w f S Z x d W 9 0 O y w m c X V v d D t T Z W N 0 a W 9 u M S 9 D d X J y Z W 5 0 I G R h d G E t W W V h c i A x L 0 N o Y W 5 n Z W Q g V H l w Z S 5 7 Q 2 h l Y 2 s g T n V t Y m V y L D I 1 f S Z x d W 9 0 O y w m c X V v d D t T Z W N 0 a W 9 u M S 9 D d X J y Z W 5 0 I G R h d G E t W W V h c i A x L 0 N o Y W 5 n Z W Q g V H l w Z S 5 7 Q 2 h l Y 2 s g R G F 0 Z S w y N n 0 m c X V v d D s s J n F 1 b 3 Q 7 U 2 V j d G l v b j E v Q 3 V y c m V u d C B k Y X R h L V l l Y X I g M S 9 D a G F u Z 2 V k I F R 5 c G U u e 0 d M I E R h d G U s M j d 9 J n F 1 b 3 Q 7 L C Z x d W 9 0 O 1 N l Y 3 R p b 2 4 x L 0 N 1 c n J l b n Q g Z G F 0 Y S 1 Z Z W F y I D E v Q 2 h h b m d l Z C B U e X B l M S 5 7 V H J h b n N h Y 3 R p b 2 4 g Q W d l L D E 5 f S Z x d W 9 0 O y w m c X V v d D t T Z W N 0 a W 9 u M S 9 D d X J y Z W 5 0 I G R h d G E t W W V h c i A x L 0 F k Z G V k I E N v b m R p d G l v b m F s I E N v b H V t b i 5 7 T m 9 0 a W Z p Y 2 F 0 a W 9 u I E F j d G l v b i w y M X 0 m c X V v d D t d L C Z x d W 9 0 O 0 N v b H V t b k N v d W 5 0 J n F 1 b 3 Q 7 O j I y L C Z x d W 9 0 O 0 t l e U N v b H V t b k 5 h b W V z J n F 1 b 3 Q 7 O l t d L C Z x d W 9 0 O 0 N v b H V t b k l k Z W 5 0 a X R p Z X M m c X V v d D s 6 W y Z x d W 9 0 O 1 N l Y 3 R p b 2 4 x L 0 N 1 c n J l b n Q g Z G F 0 Y S 1 Z Z W F y I D E v Q 2 h h b m d l Z C B U e X B l L n t D Y X J k a G 9 s Z G V y I E 5 h b W U s M X 0 m c X V v d D s s J n F 1 b 3 Q 7 U 2 V j d G l v b j E v Q 3 V y c m V u d C B k Y X R h L V l l Y X I g M S 9 D a G F u Z 2 V k I F R 5 c G U u e 1 B y Z X B h c m V y L D J 9 J n F 1 b 3 Q 7 L C Z x d W 9 0 O 1 N l Y 3 R p b 2 4 x L 0 N 1 c n J l b n Q g Z G F 0 Y S 1 Z Z W F y I D E v Q 2 h h b m d l Z C B U e X B l L n t D Y X J k I E 5 1 b W J l c i w z f S Z x d W 9 0 O y w m c X V v d D t T Z W N 0 a W 9 u M S 9 D d X J y Z W 5 0 I G R h d G E t W W V h c i A x L 1 N w b G l 0 I E N v b H V t b i B i e S B E Z W x p b W l 0 Z X I u e 0 R l c G F y d G 1 l b n Q g T m F t Z S 4 y L j E s M 3 0 m c X V v d D s s J n F 1 b 3 Q 7 U 2 V j d G l v b j E v Q 3 V y c m V u d C B k Y X R h L V l l Y X I g M S 9 T c G x p d C B D b 2 x 1 b W 4 g Y n k g R G V s a W 1 p d G V y L n t E Z X B h c n R t Z W 5 0 I E 5 h b W U u M i 4 y L D R 9 J n F 1 b 3 Q 7 L C Z x d W 9 0 O 1 N l Y 3 R p b 2 4 x L 0 N 1 c n J l b n Q g Z G F 0 Y S 1 Z Z W F y I D E v Q 2 h h b m d l Z C B U e X B l L n t U c m F u c 2 F j d G l v b s K g I E R h d G U s N X 0 m c X V v d D s s J n F 1 b 3 Q 7 U 2 V j d G l v b j E v Q 3 V y c m V u d C B k Y X R h L V l l Y X I g M S 9 D a G F u Z 2 V k I F R 5 c G U u e 1 R y Y W 5 z Y W N 0 a W 9 u I F B v c 3 Q g R G F 0 Z S w 2 f S Z x d W 9 0 O y w m c X V v d D t T Z W N 0 a W 9 u M S 9 D d X J y Z W 5 0 I G R h d G E t W W V h c i A x L 0 N o Y W 5 n Z W Q g V H l w Z S 5 7 U m V m Z X J l b m N l I E 5 v L i w 3 f S Z x d W 9 0 O y w m c X V v d D t T Z W N 0 a W 9 u M S 9 D d X J y Z W 5 0 I G R h d G E t W W V h c i A x L 0 N o Y W 5 n Z W Q g V H l w Z S 5 7 T W V y Y 2 h h b n Q g T m F t Z S w 4 f S Z x d W 9 0 O y w m c X V v d D t T Z W N 0 a W 9 u M S 9 D d X J y Z W 5 0 I G R h d G E t W W V h c i A x L 0 N o Y W 5 n Z W Q g V H l w Z S 5 7 T W V y Y 2 h h b n Q g Q 2 l 0 e S w 5 f S Z x d W 9 0 O y w m c X V v d D t T Z W N 0 a W 9 u M S 9 D d X J y Z W 5 0 I G R h d G E t W W V h c i A x L 0 N o Y W 5 n Z W Q g V H l w Z S 5 7 T W V y Y 2 h h b n Q g U 3 R h d G U v I F B y b 3 Z p b m N l L D E w f S Z x d W 9 0 O y w m c X V v d D t T Z W N 0 a W 9 u M S 9 D d X J y Z W 5 0 I G R h d G E t W W V h c i A x L 0 N o Y W 5 n Z W Q g V H l w Z S 5 7 T G l u Z S B B b W 9 1 b n Q s M T N 9 J n F 1 b 3 Q 7 L C Z x d W 9 0 O 1 N l Y 3 R p b 2 4 x L 0 N 1 c n J l b n Q g Z G F 0 Y S 1 Z Z W F y I D E v Q 2 h h b m d l Z C B U e X B l L n t F e H B l b n N l I F J l c G 9 y d C B O d W 1 i Z X I s M T R 9 J n F 1 b 3 Q 7 L C Z x d W 9 0 O 1 N l Y 3 R p b 2 4 x L 0 N 1 c n J l b n Q g Z G F 0 Y S 1 Z Z W F y I D E v Q 2 h h b m d l Z C B U e X B l L n t E Y X R l I F N 1 Y m 1 p d H R l Z C w x N X 0 m c X V v d D s s J n F 1 b 3 Q 7 U 2 V j d G l v b j E v Q 3 V y c m V u d C B k Y X R h L V l l Y X I g M S 9 D a G F u Z 2 V k I F R 5 c G U u e 0 V 4 c G V u c 2 U g U m V w b 3 J 0 I F N 0 Y X R 1 c y w x N n 0 m c X V v d D s s J n F 1 b 3 Q 7 U 2 V j d G l v b j E v Q 3 V y c m V u d C B k Y X R h L V l l Y X I g M S 9 D a G F u Z 2 V k I F R 5 c G U u e 0 F w c H J v d m V y I E 5 h b W U s M T d 9 J n F 1 b 3 Q 7 L C Z x d W 9 0 O 1 N l Y 3 R p b 2 4 x L 0 N 1 c n J l b n Q g Z G F 0 Y S 1 Z Z W F y I D E v Q 2 h h b m d l Z C B U e X B l L n t P c m d h b m l 6 Y X R p b 2 4 s M j B 9 J n F 1 b 3 Q 7 L C Z x d W 9 0 O 1 N l Y 3 R p b 2 4 x L 0 N 1 c n J l b n Q g Z G F 0 Y S 1 Z Z W F y I D E v Q 2 h h b m d l Z C B U e X B l L n t D a G V j a y B O d W 1 i Z X I s M j V 9 J n F 1 b 3 Q 7 L C Z x d W 9 0 O 1 N l Y 3 R p b 2 4 x L 0 N 1 c n J l b n Q g Z G F 0 Y S 1 Z Z W F y I D E v Q 2 h h b m d l Z C B U e X B l L n t D a G V j a y B E Y X R l L D I 2 f S Z x d W 9 0 O y w m c X V v d D t T Z W N 0 a W 9 u M S 9 D d X J y Z W 5 0 I G R h d G E t W W V h c i A x L 0 N o Y W 5 n Z W Q g V H l w Z S 5 7 R 0 w g R G F 0 Z S w y N 3 0 m c X V v d D s s J n F 1 b 3 Q 7 U 2 V j d G l v b j E v Q 3 V y c m V u d C B k Y X R h L V l l Y X I g M S 9 D a G F u Z 2 V k I F R 5 c G U x L n t U c m F u c 2 F j d G l v b i B B Z 2 U s M T l 9 J n F 1 b 3 Q 7 L C Z x d W 9 0 O 1 N l Y 3 R p b 2 4 x L 0 N 1 c n J l b n Q g Z G F 0 Y S 1 Z Z W F y I D E v Q W R k Z W Q g Q 2 9 u Z G l 0 a W 9 u Y W w g Q 2 9 s d W 1 u L n t O b 3 R p Z m l j Y X R p b 2 4 g Q W N 0 a W 9 u L D I x f S Z x d W 9 0 O 1 0 s J n F 1 b 3 Q 7 U m V s Y X R p b 2 5 z a G l w S W 5 m b y Z x d W 9 0 O z p b X X 0 i I C 8 + P C 9 T d G F i b G V F b n R y a W V z P j w v S X R l b T 4 8 S X R l b T 4 8 S X R l b U x v Y 2 F 0 a W 9 u P j x J d G V t V H l w Z T 5 G b 3 J t d W x h P C 9 J d G V t V H l w Z T 4 8 S X R l b V B h d G g + U 2 V j d G l v b j E v Q X B w Z W 5 k M S 9 T b 3 V y Y 2 U 8 L 0 l 0 Z W 1 Q Y X R o P j w v S X R l b U x v Y 2 F 0 a W 9 u P j x T d G F i b G V F b n R y a W V z I C 8 + P C 9 J d G V t P j x J d G V t P j x J d G V t T G 9 j Y X R p b 2 4 + P E l 0 Z W 1 U e X B l P k Z v c m 1 1 b G E 8 L 0 l 0 Z W 1 U e X B l P j x J d G V t U G F 0 a D 5 T Z W N 0 a W 9 u M S 9 D d X J y Z W 5 0 J T I w Z G F 0 Y S 1 Z Z W F y J T I w M T w v S X R l b V B h d G g + P C 9 J d G V t T G 9 j Y X R p b 2 4 + P F N 0 Y W J s Z U V u d H J p Z X M + P E V u d H J 5 I F R 5 c G U 9 I k l z U H J p d m F 0 Z S I g V m F s d W U 9 I m w w I i A v P j x F b n R y e S B U e X B l P S J G a W x 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V G F y Z 2 V 0 T m F t Z U N 1 c 3 R v b W l 6 Z W Q i I F Z h b H V l P S J s M S I g L z 4 8 R W 5 0 c n k g V H l w Z T 0 i T G 9 h Z G V k V G 9 B b m F s e X N p c 1 N l c n Z p Y 2 V z I i B W Y W x 1 Z T 0 i b D A i I C 8 + P E V u d H J 5 I F R 5 c G U 9 I l F 1 Z X J 5 S U Q i I F Z h b H V l P S J z Y T M x M T d h N D M t N D V m Y y 0 0 N G E y L T h h O G M t Z j B l M W I 4 Y m Q 3 N D h h I i A v P j x F b n R y e S B U e X B l P S J G a W x s R X J y b 3 J D b 2 R l I i B W Y W x 1 Z T 0 i c 1 V u a 2 5 v d 2 4 i I C 8 + P E V u d H J 5 I F R 5 c G U 9 I k Z p b G x U b 0 R h d G F N b 2 R l b E V u Y W J s Z W Q i I F Z h b H V l P S J s M C I g L z 4 8 R W 5 0 c n k g V H l w Z T 0 i R m l s b E 9 i a m V j d F R 5 c G U i I F Z h b H V l P S J z Q 2 9 u b m V j d G l v b k 9 u b H k i I C 8 + P E V u d H J 5 I F R 5 c G U 9 I k Z p b G x D b 2 x 1 b W 5 U e X B l c y I g V m F s d W U 9 I n N C Z 1 l H Q m d Z S k N R W U d B Q V l G Q m d r R 0 J n W U R D U W t E Q U E 9 P S I g L z 4 8 R W 5 0 c n k g V H l w Z T 0 i R m l s b E x h c 3 R V c G R h d G V k I i B W Y W x 1 Z T 0 i Z D I w M j M t M D k t M D V U M T g 6 M z M 6 N D Q u M D Y 0 N j k y M l o i I C 8 + P E V u d H J 5 I F R 5 c G U 9 I k F k Z G V k V G 9 E Y X R h T W 9 k Z W w i I F Z h b H V l P S J s M C I g L z 4 8 R W 5 0 c n k g V H l w Z T 0 i R m l s b E N v b H V t b k 5 h b W V z I i B W Y W x 1 Z T 0 i c 1 s m c X V v d D t D Y X J k a G 9 s Z G V y I E 5 h b W U m c X V v d D s s J n F 1 b 3 Q 7 U H J l c G F y Z X I m c X V v d D s s J n F 1 b 3 Q 7 Q 2 F y Z C B O d W 1 i Z X I m c X V v d D s s J n F 1 b 3 Q 7 R G V w Y X J 0 b W V u d C Z x d W 9 0 O y w m c X V v d D t E a X Z p c 2 l v b i Z x d W 9 0 O y w m c X V v d D t U c m F u c 2 F j d G l v b s K g I E R h d G U m c X V v d D s s J n F 1 b 3 Q 7 V H J h b n N h Y 3 R p b 2 4 g U G 9 z d C B E Y X R l J n F 1 b 3 Q 7 L C Z x d W 9 0 O 1 J l Z m V y Z W 5 j Z S B O b y 4 m c X V v d D s s J n F 1 b 3 Q 7 T W V y Y 2 h h b n Q g T m F t Z S Z x d W 9 0 O y w m c X V v d D t N Z X J j a G F u d C B D a X R 5 J n F 1 b 3 Q 7 L C Z x d W 9 0 O 0 1 l c m N o Y W 5 0 I F N 0 Y X R l L y B Q c m 9 2 a W 5 j Z S Z x d W 9 0 O y w m c X V v d D t M a W 5 l I E F t b 3 V u d C Z x d W 9 0 O y w m c X V v d D t F e H B l b n N l I F J l c G 9 y d C B O d W 1 i Z X I m c X V v d D s s J n F 1 b 3 Q 7 R G F 0 Z S B T d W J t a X R 0 Z W Q m c X V v d D s s J n F 1 b 3 Q 7 R X h w Z W 5 z Z S B S Z X B v c n Q g U 3 R h d H V z J n F 1 b 3 Q 7 L C Z x d W 9 0 O 0 F w c H J v d m V y I E 5 h b W U m c X V v d D s s J n F 1 b 3 Q 7 T 3 J n Y W 5 p e m F 0 a W 9 u J n F 1 b 3 Q 7 L C Z x d W 9 0 O 0 N o Z W N r I E 5 1 b W J l c i Z x d W 9 0 O y w m c X V v d D t D a G V j a y B E Y X R l J n F 1 b 3 Q 7 L C Z x d W 9 0 O 0 d M I E R h d G U m c X V v d D s s J n F 1 b 3 Q 7 V H J h b n N h Y 3 R p b 2 4 g Q W d l J n F 1 b 3 Q 7 L C Z x d W 9 0 O 0 5 v d G l m a W N h d G l v b i B B Y 3 R p b 2 4 m c X V v d D t d I i A v P j x F b n R y e S B U e X B l P S J G a W x s U 3 R h d H V z I i B W Y W x 1 Z T 0 i c 0 N v b X B s Z X R l I i A v P j x F b n R y e S B U e X B l P S J S Z W x h d G l v b n N o a X B J b m Z v Q 2 9 u d G F p b m V y I i B W Y W x 1 Z T 0 i c 3 s m c X V v d D t j b 2 x 1 b W 5 D b 3 V u d C Z x d W 9 0 O z o y M i w m c X V v d D t r Z X l D b 2 x 1 b W 5 O Y W 1 l c y Z x d W 9 0 O z p b X S w m c X V v d D t x d W V y e V J l b G F 0 a W 9 u c 2 h p c H M m c X V v d D s 6 W 1 0 s J n F 1 b 3 Q 7 Y 2 9 s d W 1 u S W R l b n R p d G l l c y Z x d W 9 0 O z p b J n F 1 b 3 Q 7 U 2 V j d G l v b j E v Q 3 V y c m V u d C B k Y X R h I H d p d G g g T m 9 0 a W Z p Y 2 F 0 a W 9 u c y 1 Z Z W F y I D E v Q X V 0 b 1 J l b W 9 2 Z W R D b 2 x 1 b W 5 z M S 5 7 Q 2 F y Z G h v b G R l c i B O Y W 1 l L D B 9 J n F 1 b 3 Q 7 L C Z x d W 9 0 O 1 N l Y 3 R p b 2 4 x L 0 N 1 c n J l b n Q g Z G F 0 Y S B 3 a X R o I E 5 v d G l m a W N h d G l v b n M t W W V h c i A x L 0 F 1 d G 9 S Z W 1 v d m V k Q 2 9 s d W 1 u c z E u e 1 B y Z X B h c m V y L D F 9 J n F 1 b 3 Q 7 L C Z x d W 9 0 O 1 N l Y 3 R p b 2 4 x L 0 N 1 c n J l b n Q g Z G F 0 Y S B 3 a X R o I E 5 v d G l m a W N h d G l v b n M t W W V h c i A x L 0 F 1 d G 9 S Z W 1 v d m V k Q 2 9 s d W 1 u c z E u e 0 N h c m Q g T n V t Y m V y L D J 9 J n F 1 b 3 Q 7 L C Z x d W 9 0 O 1 N l Y 3 R p b 2 4 x L 0 N 1 c n J l b n Q g Z G F 0 Y S B 3 a X R o I E 5 v d G l m a W N h d G l v b n M t W W V h c i A x L 0 F 1 d G 9 S Z W 1 v d m V k Q 2 9 s d W 1 u c z E u e 0 R l c G F y d G 1 l b n Q s M 3 0 m c X V v d D s s J n F 1 b 3 Q 7 U 2 V j d G l v b j E v Q 3 V y c m V u d C B k Y X R h I H d p d G g g T m 9 0 a W Z p Y 2 F 0 a W 9 u c y 1 Z Z W F y I D E v Q X V 0 b 1 J l b W 9 2 Z W R D b 2 x 1 b W 5 z M S 5 7 R G l 2 a X N p b 2 4 s N H 0 m c X V v d D s s J n F 1 b 3 Q 7 U 2 V j d G l v b j E v Q 3 V y c m V u d C B k Y X R h I H d p d G g g T m 9 0 a W Z p Y 2 F 0 a W 9 u c y 1 Z Z W F y I D E v Q X V 0 b 1 J l b W 9 2 Z W R D b 2 x 1 b W 5 z M S 5 7 V H J h b n N h Y 3 R p b 2 7 C o C B E Y X R l L D V 9 J n F 1 b 3 Q 7 L C Z x d W 9 0 O 1 N l Y 3 R p b 2 4 x L 0 N 1 c n J l b n Q g Z G F 0 Y S B 3 a X R o I E 5 v d G l m a W N h d G l v b n M t W W V h c i A x L 0 F 1 d G 9 S Z W 1 v d m V k Q 2 9 s d W 1 u c z E u e 1 R y Y W 5 z Y W N 0 a W 9 u I F B v c 3 Q g R G F 0 Z S w 2 f S Z x d W 9 0 O y w m c X V v d D t T Z W N 0 a W 9 u M S 9 D d X J y Z W 5 0 I G R h d G E g d 2 l 0 a C B O b 3 R p Z m l j Y X R p b 2 5 z L V l l Y X I g M S 9 B d X R v U m V t b 3 Z l Z E N v b H V t b n M x L n t S Z W Z l c m V u Y 2 U g T m 8 u L D d 9 J n F 1 b 3 Q 7 L C Z x d W 9 0 O 1 N l Y 3 R p b 2 4 x L 0 N 1 c n J l b n Q g Z G F 0 Y S B 3 a X R o I E 5 v d G l m a W N h d G l v b n M t W W V h c i A x L 0 F 1 d G 9 S Z W 1 v d m V k Q 2 9 s d W 1 u c z E u e 0 1 l c m N o Y W 5 0 I E 5 h b W U s O H 0 m c X V v d D s s J n F 1 b 3 Q 7 U 2 V j d G l v b j E v Q 3 V y c m V u d C B k Y X R h I H d p d G g g T m 9 0 a W Z p Y 2 F 0 a W 9 u c y 1 Z Z W F y I D E v Q X V 0 b 1 J l b W 9 2 Z W R D b 2 x 1 b W 5 z M S 5 7 T W V y Y 2 h h b n Q g Q 2 l 0 e S w 5 f S Z x d W 9 0 O y w m c X V v d D t T Z W N 0 a W 9 u M S 9 D d X J y Z W 5 0 I G R h d G E g d 2 l 0 a C B O b 3 R p Z m l j Y X R p b 2 5 z L V l l Y X I g M S 9 B d X R v U m V t b 3 Z l Z E N v b H V t b n M x L n t N Z X J j a G F u d C B T d G F 0 Z S 8 g U H J v d m l u Y 2 U s M T B 9 J n F 1 b 3 Q 7 L C Z x d W 9 0 O 1 N l Y 3 R p b 2 4 x L 0 N 1 c n J l b n Q g Z G F 0 Y S B 3 a X R o I E 5 v d G l m a W N h d G l v b n M t W W V h c i A x L 0 F 1 d G 9 S Z W 1 v d m V k Q 2 9 s d W 1 u c z E u e 0 x p b m U g Q W 1 v d W 5 0 L D E x f S Z x d W 9 0 O y w m c X V v d D t T Z W N 0 a W 9 u M S 9 D d X J y Z W 5 0 I G R h d G E g d 2 l 0 a C B O b 3 R p Z m l j Y X R p b 2 5 z L V l l Y X I g M S 9 B d X R v U m V t b 3 Z l Z E N v b H V t b n M x L n t F e H B l b n N l I F J l c G 9 y d C B O d W 1 i Z X I s M T J 9 J n F 1 b 3 Q 7 L C Z x d W 9 0 O 1 N l Y 3 R p b 2 4 x L 0 N 1 c n J l b n Q g Z G F 0 Y S B 3 a X R o I E 5 v d G l m a W N h d G l v b n M t W W V h c i A x L 0 F 1 d G 9 S Z W 1 v d m V k Q 2 9 s d W 1 u c z E u e 0 R h d G U g U 3 V i b W l 0 d G V k L D E z f S Z x d W 9 0 O y w m c X V v d D t T Z W N 0 a W 9 u M S 9 D d X J y Z W 5 0 I G R h d G E g d 2 l 0 a C B O b 3 R p Z m l j Y X R p b 2 5 z L V l l Y X I g M S 9 B d X R v U m V t b 3 Z l Z E N v b H V t b n M x L n t F e H B l b n N l I F J l c G 9 y d C B T d G F 0 d X M s M T R 9 J n F 1 b 3 Q 7 L C Z x d W 9 0 O 1 N l Y 3 R p b 2 4 x L 0 N 1 c n J l b n Q g Z G F 0 Y S B 3 a X R o I E 5 v d G l m a W N h d G l v b n M t W W V h c i A x L 0 F 1 d G 9 S Z W 1 v d m V k Q 2 9 s d W 1 u c z E u e 0 F w c H J v d m V y I E 5 h b W U s M T V 9 J n F 1 b 3 Q 7 L C Z x d W 9 0 O 1 N l Y 3 R p b 2 4 x L 0 N 1 c n J l b n Q g Z G F 0 Y S B 3 a X R o I E 5 v d G l m a W N h d G l v b n M t W W V h c i A x L 0 F 1 d G 9 S Z W 1 v d m V k Q 2 9 s d W 1 u c z E u e 0 9 y Z 2 F u a X p h d G l v b i w x N n 0 m c X V v d D s s J n F 1 b 3 Q 7 U 2 V j d G l v b j E v Q 3 V y c m V u d C B k Y X R h I H d p d G g g T m 9 0 a W Z p Y 2 F 0 a W 9 u c y 1 Z Z W F y I D E v Q X V 0 b 1 J l b W 9 2 Z W R D b 2 x 1 b W 5 z M S 5 7 Q 2 h l Y 2 s g T n V t Y m V y L D E 3 f S Z x d W 9 0 O y w m c X V v d D t T Z W N 0 a W 9 u M S 9 D d X J y Z W 5 0 I G R h d G E g d 2 l 0 a C B O b 3 R p Z m l j Y X R p b 2 5 z L V l l Y X I g M S 9 B d X R v U m V t b 3 Z l Z E N v b H V t b n M x L n t D a G V j a y B E Y X R l L D E 4 f S Z x d W 9 0 O y w m c X V v d D t T Z W N 0 a W 9 u M S 9 D d X J y Z W 5 0 I G R h d G E g d 2 l 0 a C B O b 3 R p Z m l j Y X R p b 2 5 z L V l l Y X I g M S 9 B d X R v U m V t b 3 Z l Z E N v b H V t b n M x L n t H T C B E Y X R l L D E 5 f S Z x d W 9 0 O y w m c X V v d D t T Z W N 0 a W 9 u M S 9 D d X J y Z W 5 0 I G R h d G E g d 2 l 0 a C B O b 3 R p Z m l j Y X R p b 2 5 z L V l l Y X I g M S 9 B d X R v U m V t b 3 Z l Z E N v b H V t b n M x L n t U c m F u c 2 F j d G l v b i B B Z 2 U s M j B 9 J n F 1 b 3 Q 7 L C Z x d W 9 0 O 1 N l Y 3 R p b 2 4 x L 0 N 1 c n J l b n Q g Z G F 0 Y S B 3 a X R o I E 5 v d G l m a W N h d G l v b n M t W W V h c i A x L 0 F 1 d G 9 S Z W 1 v d m V k Q 2 9 s d W 1 u c z E u e 0 5 v d G l m a W N h d G l v b i B B Y 3 R p b 2 4 s M j F 9 J n F 1 b 3 Q 7 X S w m c X V v d D t D b 2 x 1 b W 5 D b 3 V u d C Z x d W 9 0 O z o y M i w m c X V v d D t L Z X l D b 2 x 1 b W 5 O Y W 1 l c y Z x d W 9 0 O z p b X S w m c X V v d D t D b 2 x 1 b W 5 J Z G V u d G l 0 a W V z J n F 1 b 3 Q 7 O l s m c X V v d D t T Z W N 0 a W 9 u M S 9 D d X J y Z W 5 0 I G R h d G E g d 2 l 0 a C B O b 3 R p Z m l j Y X R p b 2 5 z L V l l Y X I g M S 9 B d X R v U m V t b 3 Z l Z E N v b H V t b n M x L n t D Y X J k a G 9 s Z G V y I E 5 h b W U s M H 0 m c X V v d D s s J n F 1 b 3 Q 7 U 2 V j d G l v b j E v Q 3 V y c m V u d C B k Y X R h I H d p d G g g T m 9 0 a W Z p Y 2 F 0 a W 9 u c y 1 Z Z W F y I D E v Q X V 0 b 1 J l b W 9 2 Z W R D b 2 x 1 b W 5 z M S 5 7 U H J l c G F y Z X I s M X 0 m c X V v d D s s J n F 1 b 3 Q 7 U 2 V j d G l v b j E v Q 3 V y c m V u d C B k Y X R h I H d p d G g g T m 9 0 a W Z p Y 2 F 0 a W 9 u c y 1 Z Z W F y I D E v Q X V 0 b 1 J l b W 9 2 Z W R D b 2 x 1 b W 5 z M S 5 7 Q 2 F y Z C B O d W 1 i Z X I s M n 0 m c X V v d D s s J n F 1 b 3 Q 7 U 2 V j d G l v b j E v Q 3 V y c m V u d C B k Y X R h I H d p d G g g T m 9 0 a W Z p Y 2 F 0 a W 9 u c y 1 Z Z W F y I D E v Q X V 0 b 1 J l b W 9 2 Z W R D b 2 x 1 b W 5 z M S 5 7 R G V w Y X J 0 b W V u d C w z f S Z x d W 9 0 O y w m c X V v d D t T Z W N 0 a W 9 u M S 9 D d X J y Z W 5 0 I G R h d G E g d 2 l 0 a C B O b 3 R p Z m l j Y X R p b 2 5 z L V l l Y X I g M S 9 B d X R v U m V t b 3 Z l Z E N v b H V t b n M x L n t E a X Z p c 2 l v b i w 0 f S Z x d W 9 0 O y w m c X V v d D t T Z W N 0 a W 9 u M S 9 D d X J y Z W 5 0 I G R h d G E g d 2 l 0 a C B O b 3 R p Z m l j Y X R p b 2 5 z L V l l Y X I g M S 9 B d X R v U m V t b 3 Z l Z E N v b H V t b n M x L n t U c m F u c 2 F j d G l v b s K g I E R h d G U s N X 0 m c X V v d D s s J n F 1 b 3 Q 7 U 2 V j d G l v b j E v Q 3 V y c m V u d C B k Y X R h I H d p d G g g T m 9 0 a W Z p Y 2 F 0 a W 9 u c y 1 Z Z W F y I D E v Q X V 0 b 1 J l b W 9 2 Z W R D b 2 x 1 b W 5 z M S 5 7 V H J h b n N h Y 3 R p b 2 4 g U G 9 z d C B E Y X R l L D Z 9 J n F 1 b 3 Q 7 L C Z x d W 9 0 O 1 N l Y 3 R p b 2 4 x L 0 N 1 c n J l b n Q g Z G F 0 Y S B 3 a X R o I E 5 v d G l m a W N h d G l v b n M t W W V h c i A x L 0 F 1 d G 9 S Z W 1 v d m V k Q 2 9 s d W 1 u c z E u e 1 J l Z m V y Z W 5 j Z S B O b y 4 s N 3 0 m c X V v d D s s J n F 1 b 3 Q 7 U 2 V j d G l v b j E v Q 3 V y c m V u d C B k Y X R h I H d p d G g g T m 9 0 a W Z p Y 2 F 0 a W 9 u c y 1 Z Z W F y I D E v Q X V 0 b 1 J l b W 9 2 Z W R D b 2 x 1 b W 5 z M S 5 7 T W V y Y 2 h h b n Q g T m F t Z S w 4 f S Z x d W 9 0 O y w m c X V v d D t T Z W N 0 a W 9 u M S 9 D d X J y Z W 5 0 I G R h d G E g d 2 l 0 a C B O b 3 R p Z m l j Y X R p b 2 5 z L V l l Y X I g M S 9 B d X R v U m V t b 3 Z l Z E N v b H V t b n M x L n t N Z X J j a G F u d C B D a X R 5 L D l 9 J n F 1 b 3 Q 7 L C Z x d W 9 0 O 1 N l Y 3 R p b 2 4 x L 0 N 1 c n J l b n Q g Z G F 0 Y S B 3 a X R o I E 5 v d G l m a W N h d G l v b n M t W W V h c i A x L 0 F 1 d G 9 S Z W 1 v d m V k Q 2 9 s d W 1 u c z E u e 0 1 l c m N o Y W 5 0 I F N 0 Y X R l L y B Q c m 9 2 a W 5 j Z S w x M H 0 m c X V v d D s s J n F 1 b 3 Q 7 U 2 V j d G l v b j E v Q 3 V y c m V u d C B k Y X R h I H d p d G g g T m 9 0 a W Z p Y 2 F 0 a W 9 u c y 1 Z Z W F y I D E v Q X V 0 b 1 J l b W 9 2 Z W R D b 2 x 1 b W 5 z M S 5 7 T G l u Z S B B b W 9 1 b n Q s M T F 9 J n F 1 b 3 Q 7 L C Z x d W 9 0 O 1 N l Y 3 R p b 2 4 x L 0 N 1 c n J l b n Q g Z G F 0 Y S B 3 a X R o I E 5 v d G l m a W N h d G l v b n M t W W V h c i A x L 0 F 1 d G 9 S Z W 1 v d m V k Q 2 9 s d W 1 u c z E u e 0 V 4 c G V u c 2 U g U m V w b 3 J 0 I E 5 1 b W J l c i w x M n 0 m c X V v d D s s J n F 1 b 3 Q 7 U 2 V j d G l v b j E v Q 3 V y c m V u d C B k Y X R h I H d p d G g g T m 9 0 a W Z p Y 2 F 0 a W 9 u c y 1 Z Z W F y I D E v Q X V 0 b 1 J l b W 9 2 Z W R D b 2 x 1 b W 5 z M S 5 7 R G F 0 Z S B T d W J t a X R 0 Z W Q s M T N 9 J n F 1 b 3 Q 7 L C Z x d W 9 0 O 1 N l Y 3 R p b 2 4 x L 0 N 1 c n J l b n Q g Z G F 0 Y S B 3 a X R o I E 5 v d G l m a W N h d G l v b n M t W W V h c i A x L 0 F 1 d G 9 S Z W 1 v d m V k Q 2 9 s d W 1 u c z E u e 0 V 4 c G V u c 2 U g U m V w b 3 J 0 I F N 0 Y X R 1 c y w x N H 0 m c X V v d D s s J n F 1 b 3 Q 7 U 2 V j d G l v b j E v Q 3 V y c m V u d C B k Y X R h I H d p d G g g T m 9 0 a W Z p Y 2 F 0 a W 9 u c y 1 Z Z W F y I D E v Q X V 0 b 1 J l b W 9 2 Z W R D b 2 x 1 b W 5 z M S 5 7 Q X B w c m 9 2 Z X I g T m F t Z S w x N X 0 m c X V v d D s s J n F 1 b 3 Q 7 U 2 V j d G l v b j E v Q 3 V y c m V u d C B k Y X R h I H d p d G g g T m 9 0 a W Z p Y 2 F 0 a W 9 u c y 1 Z Z W F y I D E v Q X V 0 b 1 J l b W 9 2 Z W R D b 2 x 1 b W 5 z M S 5 7 T 3 J n Y W 5 p e m F 0 a W 9 u L D E 2 f S Z x d W 9 0 O y w m c X V v d D t T Z W N 0 a W 9 u M S 9 D d X J y Z W 5 0 I G R h d G E g d 2 l 0 a C B O b 3 R p Z m l j Y X R p b 2 5 z L V l l Y X I g M S 9 B d X R v U m V t b 3 Z l Z E N v b H V t b n M x L n t D a G V j a y B O d W 1 i Z X I s M T d 9 J n F 1 b 3 Q 7 L C Z x d W 9 0 O 1 N l Y 3 R p b 2 4 x L 0 N 1 c n J l b n Q g Z G F 0 Y S B 3 a X R o I E 5 v d G l m a W N h d G l v b n M t W W V h c i A x L 0 F 1 d G 9 S Z W 1 v d m V k Q 2 9 s d W 1 u c z E u e 0 N o Z W N r I E R h d G U s M T h 9 J n F 1 b 3 Q 7 L C Z x d W 9 0 O 1 N l Y 3 R p b 2 4 x L 0 N 1 c n J l b n Q g Z G F 0 Y S B 3 a X R o I E 5 v d G l m a W N h d G l v b n M t W W V h c i A x L 0 F 1 d G 9 S Z W 1 v d m V k Q 2 9 s d W 1 u c z E u e 0 d M I E R h d G U s M T l 9 J n F 1 b 3 Q 7 L C Z x d W 9 0 O 1 N l Y 3 R p b 2 4 x L 0 N 1 c n J l b n Q g Z G F 0 Y S B 3 a X R o I E 5 v d G l m a W N h d G l v b n M t W W V h c i A x L 0 F 1 d G 9 S Z W 1 v d m V k Q 2 9 s d W 1 u c z E u e 1 R y Y W 5 z Y W N 0 a W 9 u I E F n Z S w y M H 0 m c X V v d D s s J n F 1 b 3 Q 7 U 2 V j d G l v b j E v Q 3 V y c m V u d C B k Y X R h I H d p d G g g T m 9 0 a W Z p Y 2 F 0 a W 9 u c y 1 Z Z W F y I D E v Q X V 0 b 1 J l b W 9 2 Z W R D b 2 x 1 b W 5 z M S 5 7 T m 9 0 a W Z p Y 2 F 0 a W 9 u I E F j d G l v b i w y M X 0 m c X V v d D t d L C Z x d W 9 0 O 1 J l b G F 0 a W 9 u c 2 h p c E l u Z m 8 m c X V v d D s 6 W 1 1 9 I i A v P j w v U 3 R h Y m x l R W 5 0 c m l l c z 4 8 L 0 l 0 Z W 0 + P E l 0 Z W 0 + P E l 0 Z W 1 M b 2 N h d G l v b j 4 8 S X R l b V R 5 c G U + R m 9 y b X V s Y T w v S X R l b V R 5 c G U + P E l 0 Z W 1 Q Y X R o P l N l Y 3 R p b 2 4 x L 0 N 1 c n J l b n Q l M j B k Y X R h L V l l Y X I l M j A x L 0 1 5 R G F 0 Y U Z p b G U 8 L 0 l 0 Z W 1 Q Y X R o P j w v S X R l b U x v Y 2 F 0 a W 9 u P j x T d G F i b G V F b n R y a W V z I C 8 + P C 9 J d G V t P j x J d G V t P j x J d G V t T G 9 j Y X R p b 2 4 + P E l 0 Z W 1 U e X B l P k Z v c m 1 1 b G E 8 L 0 l 0 Z W 1 U e X B l P j x J d G V t U G F 0 a D 5 T Z W N 0 a W 9 u M S 9 D d X J y Z W 5 0 J T I w Z G F 0 Y S 1 Z Z W F y J T I w M S 9 T b 3 V y Y 2 U 8 L 0 l 0 Z W 1 Q Y X R o P j w v S X R l b U x v Y 2 F 0 a W 9 u P j x T d G F i b G V F b n R y a W V z I C 8 + P C 9 J d G V t P j x J d G V t P j x J d G V t T G 9 j Y X R p b 2 4 + P E l 0 Z W 1 U e X B l P k Z v c m 1 1 b G E 8 L 0 l 0 Z W 1 U e X B l P j x J d G V t U G F 0 a D 5 T Z W N 0 a W 9 u M S 9 D d X J y Z W 5 0 J T I w Z G F 0 Y S 1 Z Z W F y J T I w M S 9 V c G R h d G V k J T I w U 2 h l Z X Q 8 L 0 l 0 Z W 1 Q Y X R o P j w v S X R l b U x v Y 2 F 0 a W 9 u P j x T d G F i b G V F b n R y a W V z I C 8 + P C 9 J d G V t P j x J d G V t P j x J d G V t T G 9 j Y X R p b 2 4 + P E l 0 Z W 1 U e X B l P k Z v c m 1 1 b G E 8 L 0 l 0 Z W 1 U e X B l P j x J d G V t U G F 0 a D 5 T Z W N 0 a W 9 u M S 9 D d X J y Z W 5 0 J T I w Z G F 0 Y S 1 Z Z W F y J T I w M S 9 Q c m 9 t b 3 R l Z C U y M E h l Y W R l c n M 8 L 0 l 0 Z W 1 Q Y X R o P j w v S X R l b U x v Y 2 F 0 a W 9 u P j x T d G F i b G V F b n R y a W V z I C 8 + P C 9 J d G V t P j x J d G V t P j x J d G V t T G 9 j Y X R p b 2 4 + P E l 0 Z W 1 U e X B l P k Z v c m 1 1 b G E 8 L 0 l 0 Z W 1 U e X B l P j x J d G V t U G F 0 a D 5 T Z W N 0 a W 9 u M S 9 D d X J y Z W 5 0 J T I w Z G F 0 Y S 1 Z Z W F y J T I w M S 9 D a G F u Z 2 V k J T I w V H l w Z T w v S X R l b V B h d G g + P C 9 J d G V t T G 9 j Y X R p b 2 4 + P F N 0 Y W J s Z U V u d H J p Z X M g L z 4 8 L 0 l 0 Z W 0 + P E l 0 Z W 0 + P E l 0 Z W 1 M b 2 N h d G l v b j 4 8 S X R l b V R 5 c G U + R m 9 y b X V s Y T w v S X R l b V R 5 c G U + P E l 0 Z W 1 Q Y X R o P l N l Y 3 R p b 2 4 x L 0 N 1 c n J l b n Q l M j B k Y X R h L V l l Y X I l M j A x L 0 Z p b H R l c m V k J T I w U m 9 3 c z E 8 L 0 l 0 Z W 1 Q Y X R o P j w v S X R l b U x v Y 2 F 0 a W 9 u P j x T d G F i b G V F b n R y a W V z I C 8 + P C 9 J d G V t P j x J d G V t P j x J d G V t T G 9 j Y X R p b 2 4 + P E l 0 Z W 1 U e X B l P k Z v c m 1 1 b G E 8 L 0 l 0 Z W 1 U e X B l P j x J d G V t U G F 0 a D 5 T Z W N 0 a W 9 u M S 9 D d X J y Z W 5 0 J T I w Z G F 0 Y S 1 Z Z W F y J T I w M S 9 S Z W 1 v d m V k J T I w Q 2 9 s d W 1 u c z w v S X R l b V B h d G g + P C 9 J d G V t T G 9 j Y X R p b 2 4 + P F N 0 Y W J s Z U V u d H J p Z X M g L z 4 8 L 0 l 0 Z W 0 + P E l 0 Z W 0 + P E l 0 Z W 1 M b 2 N h d G l v b j 4 8 S X R l b V R 5 c G U + R m 9 y b X V s Y T w v S X R l b V R 5 c G U + P E l 0 Z W 1 Q Y X R o P l N l Y 3 R p b 2 4 x L 0 N 1 c n J l b n Q l M j B k Y X R h L V l l Y X I l M j A x L 0 F k Z G V k J T I w Q 3 V z d G 9 t P C 9 J d G V t U G F 0 a D 4 8 L 0 l 0 Z W 1 M b 2 N h d G l v b j 4 8 U 3 R h Y m x l R W 5 0 c m l l c y A v P j w v S X R l b T 4 8 S X R l b T 4 8 S X R l b U x v Y 2 F 0 a W 9 u P j x J d G V t V H l w Z T 5 G b 3 J t d W x h P C 9 J d G V t V H l w Z T 4 8 S X R l b V B h d G g + U 2 V j d G l v b j E v Q 3 V y c m V u d C U y M G R h d G E t W W V h c i U y M D E v Q 2 h h b m d l Z C U y M F R 5 c G U x P C 9 J d G V t U G F 0 a D 4 8 L 0 l 0 Z W 1 M b 2 N h d G l v b j 4 8 U 3 R h Y m x l R W 5 0 c m l l c y A v P j w v S X R l b T 4 8 S X R l b T 4 8 S X R l b U x v Y 2 F 0 a W 9 u P j x J d G V t V H l w Z T 5 G b 3 J t d W x h P C 9 J d G V t V H l w Z T 4 8 S X R l b V B h d G g + U 2 V j d G l v b j E v Q 3 V y c m V u d C U y M G R h d G E t W W V h c i U y M D E v U 3 B s a X Q l M j B D b 2 x 1 b W 4 l M j B i e S U y M E R l b G l t a X R l c j E 8 L 0 l 0 Z W 1 Q Y X R o P j w v S X R l b U x v Y 2 F 0 a W 9 u P j x T d G F i b G V F b n R y a W V z I C 8 + P C 9 J d G V t P j x J d G V t P j x J d G V t T G 9 j Y X R p b 2 4 + P E l 0 Z W 1 U e X B l P k Z v c m 1 1 b G E 8 L 0 l 0 Z W 1 U e X B l P j x J d G V t U G F 0 a D 5 T Z W N 0 a W 9 u M S 9 D d X J y Z W 5 0 J T I w Z G F 0 Y S 1 Z Z W F y J T I w M S 9 T c G x p d C U y M E N v b H V t b i U y M G J 5 J T I w R G V s a W 1 p d G V y M j w v S X R l b V B h d G g + P C 9 J d G V t T G 9 j Y X R p b 2 4 + P F N 0 Y W J s Z U V u d H J p Z X M g L z 4 8 L 0 l 0 Z W 0 + P E l 0 Z W 0 + P E l 0 Z W 1 M b 2 N h d G l v b j 4 8 S X R l b V R 5 c G U + R m 9 y b X V s Y T w v S X R l b V R 5 c G U + P E l 0 Z W 1 Q Y X R o P l N l Y 3 R p b 2 4 x L 0 N 1 c n J l b n Q l M j B k Y X R h L V l l Y X I l M j A x L 1 J l b W 9 2 Z W Q l M j B D b 2 x 1 b W 5 z M j w v S X R l b V B h d G g + P C 9 J d G V t T G 9 j Y X R p b 2 4 + P F N 0 Y W J s Z U V u d H J p Z X M g L z 4 8 L 0 l 0 Z W 0 + P E l 0 Z W 0 + P E l 0 Z W 1 M b 2 N h d G l v b j 4 8 S X R l b V R 5 c G U + R m 9 y b X V s Y T w v S X R l b V R 5 c G U + P E l 0 Z W 1 Q Y X R o P l N l Y 3 R p b 2 4 x L 0 N 1 c n J l b n Q l M j B k Y X R h L V l l Y X I l M j A x L 1 J l b m F t Z W Q l M j B D b 2 x 1 b W 5 z M T w v S X R l b V B h d G g + P C 9 J d G V t T G 9 j Y X R p b 2 4 + P F N 0 Y W J s Z U V u d H J p Z X M g L z 4 8 L 0 l 0 Z W 0 + P E l 0 Z W 0 + P E l 0 Z W 1 M b 2 N h d G l v b j 4 8 S X R l b V R 5 c G U + R m 9 y b X V s Y T w v S X R l b V R 5 c G U + P E l 0 Z W 1 Q Y X R o P l N l Y 3 R p b 2 4 x L 0 N 1 c n J l b n Q l M j B k Y X R h L V l l Y X I l M j A x L 1 N w b G l 0 J T I w Q 2 9 s d W 1 u J T I w Y n k l M j B E Z W x p b W l 0 Z X I 8 L 0 l 0 Z W 1 Q Y X R o P j w v S X R l b U x v Y 2 F 0 a W 9 u P j x T d G F i b G V F b n R y a W V z I C 8 + P C 9 J d G V t P j x J d G V t P j x J d G V t T G 9 j Y X R p b 2 4 + P E l 0 Z W 1 U e X B l P k Z v c m 1 1 b G E 8 L 0 l 0 Z W 1 U e X B l P j x J d G V t U G F 0 a D 5 T Z W N 0 a W 9 u M S 9 D d X J y Z W 5 0 J T I w Z G F 0 Y S 1 Z Z W F y J T I w M S 9 S Z W 5 h b W V k J T I w Q 2 9 s d W 1 u c z w v S X R l b V B h d G g + P C 9 J d G V t T G 9 j Y X R p b 2 4 + P F N 0 Y W J s Z U V u d H J p Z X M g L z 4 8 L 0 l 0 Z W 0 + P E l 0 Z W 0 + P E l 0 Z W 1 M b 2 N h d G l v b j 4 8 S X R l b V R 5 c G U + R m 9 y b X V s Y T w v S X R l b V R 5 c G U + P E l 0 Z W 1 Q Y X R o P l N l Y 3 R p b 2 4 x L 0 N 1 c n J l b n Q l M j B k Y X R h L V l l Y X I l M j A x L 0 F k Z G V k J T I w Q 2 9 u Z G l 0 a W 9 u Y W w l M j B D b 2 x 1 b W 4 8 L 0 l 0 Z W 1 Q Y X R o P j w v S X R l b U x v Y 2 F 0 a W 9 u P j x T d G F i b G V F b n R y a W V z I C 8 + P C 9 J d G V t P j x J d G V t P j x J d G V t T G 9 j Y X R p b 2 4 + P E l 0 Z W 1 U e X B l P k Z v c m 1 1 b G E 8 L 0 l 0 Z W 1 U e X B l P j x J d G V t U G F 0 a D 5 T Z W N 0 a W 9 u M S 9 D d X J y Z W 5 0 J T I w Z G F 0 Y S 1 Z Z W F y J T I w M S 9 G a W x 0 Z X J l Z C U y M F J v d 3 M 8 L 0 l 0 Z W 1 Q Y X R o P j w v S X R l b U x v Y 2 F 0 a W 9 u P j x T d G F i b G V F b n R y a W V z I C 8 + P C 9 J d G V t P j w v S X R l b X M + P C 9 M b 2 N h b F B h Y 2 t h Z 2 V N Z X R h Z G F 0 Y U Z p b G U + F g A A A F B L B Q Y A A A A A A A A A A A A A A A A A A A A A A A D a A A A A A Q A A A N C M n d 8 B F d E R j H o A w E / C l + s B A A A A V X 6 u p + B g A U y i t A G h G 5 D 9 Q A A A A A A C A A A A A A A D Z g A A w A A A A B A A A A A I V e O X O K M c n p 6 Q L V r K l y k T A A A A A A S A A A C g A A A A E A A A A K 6 3 z g 2 L b B 6 C R Y g n p m W I o n x Q A A A A 8 M o 9 2 2 n C l a e g C J 4 N q 5 R t K S n P X v v z 9 E a z l w m g k a C z b L I g 9 V f x e z h B z 0 w N y z M f d s 8 H T h g J g z N D r 7 B K 0 h B m 9 h s f A q j 8 H h G l S 8 B l I E L M r I h 5 R / c U A A A A M z M F K U 5 J T Y m l d 8 F 7 5 C N V j 6 t 4 + 6 Q = < / D a t a M a s h u p > 
</file>

<file path=customXml/itemProps1.xml><?xml version="1.0" encoding="utf-8"?>
<ds:datastoreItem xmlns:ds="http://schemas.openxmlformats.org/officeDocument/2006/customXml" ds:itemID="{660BFB68-FA58-4ECC-AB1A-5D507326AE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1147b0-a0ea-48a3-adda-32ea3dcfebf7"/>
    <ds:schemaRef ds:uri="92f18d37-bcd4-4166-bc25-818a36222f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269074-134C-415E-85B8-FEEE505E5F5C}">
  <ds:schemaRefs>
    <ds:schemaRef ds:uri="http://gemini/pivotcustomization/TableXML_Current data_02094b85-8f02-4a87-b375-a55e93a989ed"/>
  </ds:schemaRefs>
</ds:datastoreItem>
</file>

<file path=customXml/itemProps3.xml><?xml version="1.0" encoding="utf-8"?>
<ds:datastoreItem xmlns:ds="http://schemas.openxmlformats.org/officeDocument/2006/customXml" ds:itemID="{21AD15BF-BA3B-4658-A8DD-EF3194185586}">
  <ds:schemaRefs>
    <ds:schemaRef ds:uri="http://schemas.microsoft.com/office/2006/metadata/properties"/>
    <ds:schemaRef ds:uri="http://schemas.microsoft.com/office/infopath/2007/PartnerControls"/>
    <ds:schemaRef ds:uri="3a1147b0-a0ea-48a3-adda-32ea3dcfebf7"/>
    <ds:schemaRef ds:uri="92f18d37-bcd4-4166-bc25-818a36222f90"/>
  </ds:schemaRefs>
</ds:datastoreItem>
</file>

<file path=customXml/itemProps4.xml><?xml version="1.0" encoding="utf-8"?>
<ds:datastoreItem xmlns:ds="http://schemas.openxmlformats.org/officeDocument/2006/customXml" ds:itemID="{033061BB-1602-4BD5-9A18-2D66FE258DC7}">
  <ds:schemaRefs>
    <ds:schemaRef ds:uri="http://gemini/pivotcustomization/FormulaBarState"/>
  </ds:schemaRefs>
</ds:datastoreItem>
</file>

<file path=customXml/itemProps5.xml><?xml version="1.0" encoding="utf-8"?>
<ds:datastoreItem xmlns:ds="http://schemas.openxmlformats.org/officeDocument/2006/customXml" ds:itemID="{B8F9B710-C3CA-4D9F-9483-DAF1CC708CF3}">
  <ds:schemaRefs>
    <ds:schemaRef ds:uri="http://schemas.microsoft.com/sharepoint/v3/contenttype/forms"/>
  </ds:schemaRefs>
</ds:datastoreItem>
</file>

<file path=customXml/itemProps6.xml><?xml version="1.0" encoding="utf-8"?>
<ds:datastoreItem xmlns:ds="http://schemas.openxmlformats.org/officeDocument/2006/customXml" ds:itemID="{1F83AA90-4211-4B04-BD15-C2F0828EAE88}">
  <ds:schemaRefs>
    <ds:schemaRef ds:uri="http://gemini/pivotcustomization/TableWidget"/>
  </ds:schemaRefs>
</ds:datastoreItem>
</file>

<file path=customXml/itemProps7.xml><?xml version="1.0" encoding="utf-8"?>
<ds:datastoreItem xmlns:ds="http://schemas.openxmlformats.org/officeDocument/2006/customXml" ds:itemID="{196CCF5C-33BB-4F44-8409-3F96CED092E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Dashboard v2-Card Limits</vt:lpstr>
      <vt:lpstr>Dashboard v2-Transaction Age</vt:lpstr>
      <vt:lpstr>PivotTables</vt:lpstr>
      <vt:lpstr>CardHolders</vt:lpstr>
      <vt:lpstr>Current_Data_Path1</vt:lpstr>
      <vt:lpstr>Current_Data_Path2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Shoemaker, James</dc:creator>
  <cp:keywords/>
  <dc:description/>
  <cp:lastModifiedBy>Lopez, Jonathan</cp:lastModifiedBy>
  <cp:revision/>
  <dcterms:created xsi:type="dcterms:W3CDTF">2022-09-20T21:43:36Z</dcterms:created>
  <dcterms:modified xsi:type="dcterms:W3CDTF">2024-04-29T16:45:17Z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0x010100ABADC90540076046B4A24F4D13DF3037</vt:lpwstr>
  </property>
</Properties>
</file>